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rsonal\tmp\PEBA\Draft_Analysis\"/>
    </mc:Choice>
  </mc:AlternateContent>
  <bookViews>
    <workbookView xWindow="0" yWindow="0" windowWidth="24150" windowHeight="12255" tabRatio="626" firstSheet="6" activeTab="11"/>
  </bookViews>
  <sheets>
    <sheet name="Sheet1" sheetId="1" r:id="rId1"/>
    <sheet name="Data Table" sheetId="2" r:id="rId2"/>
    <sheet name="Batter Stats" sheetId="4" r:id="rId3"/>
    <sheet name="Pitcher Stats" sheetId="3" r:id="rId4"/>
    <sheet name="Combined Stats" sheetId="5" r:id="rId5"/>
    <sheet name="Combined Stats 2017-22" sheetId="7" r:id="rId6"/>
    <sheet name="Stats Pivot" sheetId="6" r:id="rId7"/>
    <sheet name="Stats 2017-22 Pivot" sheetId="8" r:id="rId8"/>
    <sheet name="Pre 2017 Batters" sheetId="9" r:id="rId9"/>
    <sheet name="Pre 2017 Pitchers" sheetId="10" r:id="rId10"/>
    <sheet name="Combined Pre 2017" sheetId="11" r:id="rId11"/>
    <sheet name="Pre 2017 Pivot" sheetId="12" r:id="rId12"/>
  </sheets>
  <calcPr calcId="152511"/>
  <pivotCaches>
    <pivotCache cacheId="0" r:id="rId13"/>
    <pivotCache cacheId="1" r:id="rId14"/>
    <pivotCache cacheId="13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9" i="2"/>
  <c r="B29" i="2"/>
  <c r="B18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F12" i="2"/>
  <c r="F11" i="2"/>
  <c r="F10" i="2"/>
  <c r="Q17" i="2"/>
  <c r="Q16" i="2"/>
  <c r="Q15" i="2"/>
  <c r="Q26" i="2"/>
  <c r="Q25" i="2"/>
  <c r="Q30" i="2" s="1"/>
  <c r="Q24" i="2"/>
  <c r="Q23" i="2"/>
  <c r="Q22" i="2"/>
  <c r="Q21" i="2"/>
  <c r="Q20" i="2"/>
  <c r="Q14" i="2"/>
  <c r="Q13" i="2"/>
  <c r="Q9" i="2"/>
  <c r="Q19" i="2" s="1"/>
  <c r="Q8" i="2"/>
  <c r="Q12" i="2" s="1"/>
  <c r="H12" i="2"/>
  <c r="H11" i="2"/>
  <c r="H10" i="2"/>
  <c r="I12" i="2"/>
  <c r="I11" i="2"/>
  <c r="I10" i="2"/>
  <c r="J12" i="2"/>
  <c r="J11" i="2"/>
  <c r="J10" i="2"/>
  <c r="K12" i="2"/>
  <c r="K11" i="2"/>
  <c r="K10" i="2"/>
  <c r="Q11" i="2" l="1"/>
  <c r="Q18" i="2"/>
  <c r="Q10" i="2"/>
  <c r="Q27" i="2"/>
  <c r="Q29" i="2"/>
  <c r="Q28" i="2"/>
  <c r="L12" i="2"/>
  <c r="L11" i="2"/>
  <c r="L10" i="2"/>
  <c r="P17" i="2" l="1"/>
  <c r="P16" i="2"/>
  <c r="P15" i="2"/>
  <c r="P26" i="2"/>
  <c r="P25" i="2"/>
  <c r="P30" i="2" s="1"/>
  <c r="P24" i="2"/>
  <c r="P29" i="2" s="1"/>
  <c r="P20" i="2"/>
  <c r="P21" i="2"/>
  <c r="P22" i="2"/>
  <c r="P23" i="2"/>
  <c r="P14" i="2"/>
  <c r="P13" i="2"/>
  <c r="P9" i="2"/>
  <c r="P19" i="2" s="1"/>
  <c r="P8" i="2"/>
  <c r="P18" i="2" s="1"/>
  <c r="P10" i="2" l="1"/>
  <c r="P11" i="2"/>
  <c r="P12" i="2"/>
  <c r="P28" i="2"/>
  <c r="P27" i="2"/>
  <c r="H29" i="2"/>
  <c r="L29" i="2"/>
  <c r="D30" i="2"/>
  <c r="H30" i="2"/>
  <c r="L30" i="2"/>
  <c r="C27" i="2"/>
  <c r="C28" i="2"/>
  <c r="C24" i="2"/>
  <c r="C29" i="2" s="1"/>
  <c r="D24" i="2"/>
  <c r="E24" i="2"/>
  <c r="E29" i="2" s="1"/>
  <c r="F24" i="2"/>
  <c r="F29" i="2" s="1"/>
  <c r="G24" i="2"/>
  <c r="G29" i="2" s="1"/>
  <c r="H24" i="2"/>
  <c r="H27" i="2" s="1"/>
  <c r="I24" i="2"/>
  <c r="I29" i="2" s="1"/>
  <c r="J24" i="2"/>
  <c r="J29" i="2" s="1"/>
  <c r="K24" i="2"/>
  <c r="K29" i="2" s="1"/>
  <c r="L24" i="2"/>
  <c r="L27" i="2" s="1"/>
  <c r="M24" i="2"/>
  <c r="M29" i="2" s="1"/>
  <c r="N24" i="2"/>
  <c r="N29" i="2" s="1"/>
  <c r="C25" i="2"/>
  <c r="C30" i="2" s="1"/>
  <c r="D25" i="2"/>
  <c r="D28" i="2" s="1"/>
  <c r="E25" i="2"/>
  <c r="F25" i="2"/>
  <c r="F30" i="2" s="1"/>
  <c r="G25" i="2"/>
  <c r="G30" i="2" s="1"/>
  <c r="H25" i="2"/>
  <c r="H28" i="2" s="1"/>
  <c r="I25" i="2"/>
  <c r="I30" i="2" s="1"/>
  <c r="J25" i="2"/>
  <c r="J30" i="2" s="1"/>
  <c r="K25" i="2"/>
  <c r="K30" i="2" s="1"/>
  <c r="L25" i="2"/>
  <c r="L28" i="2" s="1"/>
  <c r="M25" i="2"/>
  <c r="M30" i="2" s="1"/>
  <c r="N25" i="2"/>
  <c r="N30" i="2" s="1"/>
  <c r="B25" i="2"/>
  <c r="B30" i="2" s="1"/>
  <c r="B24" i="2"/>
  <c r="F26" i="2"/>
  <c r="F27" i="2" s="1"/>
  <c r="G26" i="2"/>
  <c r="G27" i="2" s="1"/>
  <c r="H26" i="2"/>
  <c r="I26" i="2"/>
  <c r="J26" i="2"/>
  <c r="J27" i="2" s="1"/>
  <c r="K26" i="2"/>
  <c r="K27" i="2" s="1"/>
  <c r="L26" i="2"/>
  <c r="M26" i="2"/>
  <c r="N26" i="2"/>
  <c r="N27" i="2" s="1"/>
  <c r="E26" i="2"/>
  <c r="D26" i="2"/>
  <c r="C26" i="2"/>
  <c r="B26" i="2"/>
  <c r="B28" i="2" s="1"/>
  <c r="G15" i="2"/>
  <c r="H15" i="2"/>
  <c r="I15" i="2"/>
  <c r="J15" i="2"/>
  <c r="K15" i="2"/>
  <c r="L15" i="2"/>
  <c r="M15" i="2"/>
  <c r="N15" i="2"/>
  <c r="B15" i="2"/>
  <c r="C15" i="2"/>
  <c r="D15" i="2"/>
  <c r="E15" i="2"/>
  <c r="F15" i="2"/>
  <c r="N10" i="2"/>
  <c r="M10" i="2"/>
  <c r="G10" i="2"/>
  <c r="C10" i="2"/>
  <c r="D10" i="2"/>
  <c r="E10" i="2"/>
  <c r="B10" i="2"/>
  <c r="B11" i="2"/>
  <c r="B12" i="2"/>
  <c r="B16" i="2"/>
  <c r="B17" i="2"/>
  <c r="B19" i="2"/>
  <c r="J28" i="2" l="1"/>
  <c r="M28" i="2"/>
  <c r="I28" i="2"/>
  <c r="E28" i="2"/>
  <c r="M27" i="2"/>
  <c r="I27" i="2"/>
  <c r="E27" i="2"/>
  <c r="N28" i="2"/>
  <c r="F28" i="2"/>
  <c r="B27" i="2"/>
  <c r="K28" i="2"/>
  <c r="G28" i="2"/>
  <c r="E30" i="2"/>
  <c r="F17" i="2" l="1"/>
  <c r="F16" i="2"/>
  <c r="D17" i="2"/>
  <c r="D16" i="2"/>
  <c r="C19" i="2"/>
  <c r="C18" i="2"/>
  <c r="C17" i="2"/>
  <c r="C16" i="2"/>
  <c r="C12" i="2"/>
  <c r="C11" i="2"/>
  <c r="D12" i="2"/>
  <c r="D11" i="2"/>
  <c r="E17" i="2" l="1"/>
  <c r="E16" i="2"/>
  <c r="E12" i="2"/>
  <c r="E11" i="2"/>
  <c r="G12" i="2" l="1"/>
  <c r="G11" i="2"/>
  <c r="M19" i="2" l="1"/>
  <c r="M18" i="2"/>
  <c r="N19" i="2"/>
  <c r="N18" i="2"/>
  <c r="M12" i="2"/>
  <c r="M11" i="2"/>
  <c r="N12" i="2" l="1"/>
  <c r="N11" i="2"/>
  <c r="G16" i="2" l="1"/>
  <c r="H16" i="2"/>
  <c r="I16" i="2"/>
  <c r="J16" i="2"/>
  <c r="G17" i="2"/>
  <c r="H17" i="2"/>
  <c r="I17" i="2"/>
  <c r="J17" i="2"/>
  <c r="L16" i="2"/>
  <c r="M16" i="2"/>
  <c r="N16" i="2"/>
  <c r="L17" i="2"/>
  <c r="M17" i="2"/>
  <c r="N17" i="2"/>
  <c r="K17" i="2"/>
  <c r="K16" i="2"/>
  <c r="K16" i="1"/>
  <c r="K20" i="1"/>
  <c r="K19" i="1"/>
  <c r="J18" i="1"/>
  <c r="J14" i="1"/>
  <c r="K15" i="1" s="1"/>
  <c r="K12" i="1"/>
  <c r="K11" i="1"/>
  <c r="J10" i="1"/>
  <c r="L6" i="1"/>
  <c r="L5" i="1"/>
  <c r="K7" i="1"/>
  <c r="K6" i="1"/>
  <c r="K5" i="1"/>
  <c r="K3" i="1"/>
  <c r="K2" i="1"/>
  <c r="J1" i="1"/>
</calcChain>
</file>

<file path=xl/sharedStrings.xml><?xml version="1.0" encoding="utf-8"?>
<sst xmlns="http://schemas.openxmlformats.org/spreadsheetml/2006/main" count="12612" uniqueCount="1724">
  <si>
    <t>draft_year  1</t>
  </si>
  <si>
    <t>college  2</t>
  </si>
  <si>
    <t>cnt</t>
  </si>
  <si>
    <t>College</t>
  </si>
  <si>
    <t>Drafted</t>
  </si>
  <si>
    <t>Undrafted</t>
  </si>
  <si>
    <t>Total</t>
  </si>
  <si>
    <t>High School</t>
  </si>
  <si>
    <t>Drafted HS</t>
  </si>
  <si>
    <t>Drafted COL</t>
  </si>
  <si>
    <t>% Drafted HS</t>
  </si>
  <si>
    <t>% Drafted COL</t>
  </si>
  <si>
    <t>% PEBA HS</t>
  </si>
  <si>
    <t>% PEBA COL</t>
  </si>
  <si>
    <t>% Pool HS</t>
  </si>
  <si>
    <t>% Pool COL</t>
  </si>
  <si>
    <t>Pool HS (&lt;20)</t>
  </si>
  <si>
    <t>Pool COL (&gt;19)</t>
  </si>
  <si>
    <t>% HS Pool Drafted</t>
  </si>
  <si>
    <t>% Col Pool Drafted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</si>
  <si>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</si>
  <si>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</si>
  <si>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</si>
  <si>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</si>
  <si>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</si>
  <si>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</si>
  <si>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</si>
  <si>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</si>
  <si>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</si>
  <si>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</si>
  <si>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</si>
  <si>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</si>
  <si>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Methodology</t>
  </si>
  <si>
    <t>Players in the draft pool at ages 19 and under are considered high school.  Players 20 and over are considered college.</t>
  </si>
  <si>
    <t>The reason for this is that OOTP doesn't flag players who did not sign as college players in the following year's draft.</t>
  </si>
  <si>
    <t>2017</t>
  </si>
  <si>
    <t># Players</t>
  </si>
  <si>
    <t># Draftees</t>
  </si>
  <si>
    <t># PEBA</t>
  </si>
  <si>
    <t>I have the actual draft results from 2017, 2018, 2028, and 2029</t>
  </si>
  <si>
    <t>For 2020, I have the actual draft results with some randmon holes, and I no longer know why they're there.</t>
  </si>
  <si>
    <t>Draft Numbers</t>
  </si>
  <si>
    <t>PEBA HS Bat</t>
  </si>
  <si>
    <t>PEBA COL Bat</t>
  </si>
  <si>
    <t>PEBA HS Pit</t>
  </si>
  <si>
    <t>PEBA COL Pit</t>
  </si>
  <si>
    <t># PEBA HS</t>
  </si>
  <si>
    <t># PEBA COL</t>
  </si>
  <si>
    <t>% HS Drafted in PEBA</t>
  </si>
  <si>
    <t>% COL Drafted in PEBA</t>
  </si>
  <si>
    <t>Gordon</t>
  </si>
  <si>
    <t>Sam</t>
  </si>
  <si>
    <t>Davis</t>
  </si>
  <si>
    <t>Rob</t>
  </si>
  <si>
    <t>Campbell</t>
  </si>
  <si>
    <t>Jason</t>
  </si>
  <si>
    <t>Thornton</t>
  </si>
  <si>
    <t>Herb</t>
  </si>
  <si>
    <t>Juarez</t>
  </si>
  <si>
    <t>Gerardo</t>
  </si>
  <si>
    <t>Ran</t>
  </si>
  <si>
    <t>Shan-tang</t>
  </si>
  <si>
    <t>Sijne</t>
  </si>
  <si>
    <t>Claudio</t>
  </si>
  <si>
    <t>O'Slattery</t>
  </si>
  <si>
    <t>Daryl</t>
  </si>
  <si>
    <t>Longworth</t>
  </si>
  <si>
    <t>Chris</t>
  </si>
  <si>
    <t>Willis</t>
  </si>
  <si>
    <t>Jim</t>
  </si>
  <si>
    <t>Daniel</t>
  </si>
  <si>
    <t>Reid</t>
  </si>
  <si>
    <t>Sugahara</t>
  </si>
  <si>
    <t>Koshiro</t>
  </si>
  <si>
    <t>Bryan</t>
  </si>
  <si>
    <t>Justin</t>
  </si>
  <si>
    <t>Vazquez</t>
  </si>
  <si>
    <t>Domingo</t>
  </si>
  <si>
    <t>Jameson</t>
  </si>
  <si>
    <t>Colin</t>
  </si>
  <si>
    <t>Snow</t>
  </si>
  <si>
    <t>Clark</t>
  </si>
  <si>
    <t>Keller</t>
  </si>
  <si>
    <t>Wayne</t>
  </si>
  <si>
    <t>Fields</t>
  </si>
  <si>
    <t>P.J.</t>
  </si>
  <si>
    <t>Gregory</t>
  </si>
  <si>
    <t>Anthony</t>
  </si>
  <si>
    <t>Cruz</t>
  </si>
  <si>
    <t>Jesus</t>
  </si>
  <si>
    <t>Garcia</t>
  </si>
  <si>
    <t>Javier</t>
  </si>
  <si>
    <t>Trejo</t>
  </si>
  <si>
    <t>Jose</t>
  </si>
  <si>
    <t>Kinney</t>
  </si>
  <si>
    <t>Lance</t>
  </si>
  <si>
    <t>Taylor</t>
  </si>
  <si>
    <t>Harrell</t>
  </si>
  <si>
    <t>Tom</t>
  </si>
  <si>
    <t>Ramirez</t>
  </si>
  <si>
    <t>Angel</t>
  </si>
  <si>
    <t>Lopez</t>
  </si>
  <si>
    <t>Miyazaki</t>
  </si>
  <si>
    <t>Shumei</t>
  </si>
  <si>
    <t>David</t>
  </si>
  <si>
    <t>Wood</t>
  </si>
  <si>
    <t>Norm</t>
  </si>
  <si>
    <t>Lopes</t>
  </si>
  <si>
    <t>Lorenzo</t>
  </si>
  <si>
    <t>Diaz</t>
  </si>
  <si>
    <t>Xavier</t>
  </si>
  <si>
    <t>Martinez</t>
  </si>
  <si>
    <t>Dalton</t>
  </si>
  <si>
    <t>Jon</t>
  </si>
  <si>
    <t>Gil</t>
  </si>
  <si>
    <t>Leon</t>
  </si>
  <si>
    <t>Ellis</t>
  </si>
  <si>
    <t>Clay</t>
  </si>
  <si>
    <t>Soto</t>
  </si>
  <si>
    <t>Cesar</t>
  </si>
  <si>
    <t>Powell</t>
  </si>
  <si>
    <t>Matthew</t>
  </si>
  <si>
    <t>Cook</t>
  </si>
  <si>
    <t>Allen</t>
  </si>
  <si>
    <t>Reyes</t>
  </si>
  <si>
    <t>Felix</t>
  </si>
  <si>
    <t>Kono</t>
  </si>
  <si>
    <t>Masamichi</t>
  </si>
  <si>
    <t>Haynes</t>
  </si>
  <si>
    <t>Norberto</t>
  </si>
  <si>
    <t>Burgess</t>
  </si>
  <si>
    <t>Danny</t>
  </si>
  <si>
    <t>Roberts</t>
  </si>
  <si>
    <t>Arlen</t>
  </si>
  <si>
    <t>Webb</t>
  </si>
  <si>
    <t>Tommy</t>
  </si>
  <si>
    <t>Muller</t>
  </si>
  <si>
    <t>Ryan</t>
  </si>
  <si>
    <t>Burns</t>
  </si>
  <si>
    <t>Steve</t>
  </si>
  <si>
    <t>Ball</t>
  </si>
  <si>
    <t>Rodriguez</t>
  </si>
  <si>
    <t>Ricardo</t>
  </si>
  <si>
    <t>Martin</t>
  </si>
  <si>
    <t>Bennett</t>
  </si>
  <si>
    <t>Bob</t>
  </si>
  <si>
    <t>Hott</t>
  </si>
  <si>
    <t>Kitchen</t>
  </si>
  <si>
    <t>McClain</t>
  </si>
  <si>
    <t>Dan</t>
  </si>
  <si>
    <t>Munoz</t>
  </si>
  <si>
    <t>Manuel</t>
  </si>
  <si>
    <t>Limbrick</t>
  </si>
  <si>
    <t>Aguirre</t>
  </si>
  <si>
    <t>Murray</t>
  </si>
  <si>
    <t>Kawakami</t>
  </si>
  <si>
    <t>Seitaro</t>
  </si>
  <si>
    <t>Valentin</t>
  </si>
  <si>
    <t>Santiago</t>
  </si>
  <si>
    <t>Garrett</t>
  </si>
  <si>
    <t>Caleb</t>
  </si>
  <si>
    <t>Jefferson</t>
  </si>
  <si>
    <t>Timothy</t>
  </si>
  <si>
    <t>Phillips</t>
  </si>
  <si>
    <t>Jerry</t>
  </si>
  <si>
    <t>Ikeda</t>
  </si>
  <si>
    <t>Katsumoto</t>
  </si>
  <si>
    <t>Watson</t>
  </si>
  <si>
    <t>Erik</t>
  </si>
  <si>
    <t>Ritchie</t>
  </si>
  <si>
    <t>Thatcher</t>
  </si>
  <si>
    <t>Douglas</t>
  </si>
  <si>
    <t>Will</t>
  </si>
  <si>
    <t>Espinoza</t>
  </si>
  <si>
    <t>Jones</t>
  </si>
  <si>
    <t>Hugh</t>
  </si>
  <si>
    <t>McJannett</t>
  </si>
  <si>
    <t>Charlie</t>
  </si>
  <si>
    <t>Escobar</t>
  </si>
  <si>
    <t>Hinkle</t>
  </si>
  <si>
    <t>Herman</t>
  </si>
  <si>
    <t>Nakayama</t>
  </si>
  <si>
    <t>Toshinobu</t>
  </si>
  <si>
    <t>Hill</t>
  </si>
  <si>
    <t>Ken</t>
  </si>
  <si>
    <t>Kawano</t>
  </si>
  <si>
    <t>Katai</t>
  </si>
  <si>
    <t>Casey</t>
  </si>
  <si>
    <t>Greene</t>
  </si>
  <si>
    <t>Sean</t>
  </si>
  <si>
    <t>Moran</t>
  </si>
  <si>
    <t>Felipe</t>
  </si>
  <si>
    <t>Hirose</t>
  </si>
  <si>
    <t>Kojiro</t>
  </si>
  <si>
    <t>Denny</t>
  </si>
  <si>
    <t>Soriano</t>
  </si>
  <si>
    <t>Pearson</t>
  </si>
  <si>
    <t>Jimmy</t>
  </si>
  <si>
    <t>McDonald</t>
  </si>
  <si>
    <t>Kevin</t>
  </si>
  <si>
    <t>Tate</t>
  </si>
  <si>
    <t>Dave</t>
  </si>
  <si>
    <t>Hernandez</t>
  </si>
  <si>
    <t>Juan</t>
  </si>
  <si>
    <t>Cameron</t>
  </si>
  <si>
    <t>Markus</t>
  </si>
  <si>
    <t>Snijders</t>
  </si>
  <si>
    <t>Marty</t>
  </si>
  <si>
    <t>Thad</t>
  </si>
  <si>
    <t>Baginski</t>
  </si>
  <si>
    <t>Jonathan</t>
  </si>
  <si>
    <t>Stamp</t>
  </si>
  <si>
    <t>Douggie</t>
  </si>
  <si>
    <t>Henderson</t>
  </si>
  <si>
    <t>Strickland</t>
  </si>
  <si>
    <t>Bobby</t>
  </si>
  <si>
    <t>Zimmerman</t>
  </si>
  <si>
    <t>Randy</t>
  </si>
  <si>
    <t>Flowers</t>
  </si>
  <si>
    <t>Wells</t>
  </si>
  <si>
    <t>Doug</t>
  </si>
  <si>
    <t>Moore</t>
  </si>
  <si>
    <t>Christian</t>
  </si>
  <si>
    <t>Newman</t>
  </si>
  <si>
    <t>Lawrence</t>
  </si>
  <si>
    <t>Ward</t>
  </si>
  <si>
    <t>Donald</t>
  </si>
  <si>
    <t>Ruiz</t>
  </si>
  <si>
    <t>Ronnie</t>
  </si>
  <si>
    <t>McKay</t>
  </si>
  <si>
    <t>Victor</t>
  </si>
  <si>
    <t>Yamada</t>
  </si>
  <si>
    <t>Toru</t>
  </si>
  <si>
    <t>Angelo</t>
  </si>
  <si>
    <t>Crabtree</t>
  </si>
  <si>
    <t>Rich</t>
  </si>
  <si>
    <t>Fuentes</t>
  </si>
  <si>
    <t>Cox</t>
  </si>
  <si>
    <t>Spencer</t>
  </si>
  <si>
    <t>Fraser</t>
  </si>
  <si>
    <t>Curtis</t>
  </si>
  <si>
    <t>Nielsen</t>
  </si>
  <si>
    <t>Matt</t>
  </si>
  <si>
    <t>Julio</t>
  </si>
  <si>
    <t>Lowe</t>
  </si>
  <si>
    <t>Irwin</t>
  </si>
  <si>
    <t>Chuck</t>
  </si>
  <si>
    <t>Renteria</t>
  </si>
  <si>
    <t>Tomas</t>
  </si>
  <si>
    <t>Keith</t>
  </si>
  <si>
    <t>Lilly</t>
  </si>
  <si>
    <t>Marvin</t>
  </si>
  <si>
    <t>Moya</t>
  </si>
  <si>
    <t>Fish</t>
  </si>
  <si>
    <t>Thompson</t>
  </si>
  <si>
    <t>Morris</t>
  </si>
  <si>
    <t>Ralph</t>
  </si>
  <si>
    <t>Chishu</t>
  </si>
  <si>
    <t>Daichi</t>
  </si>
  <si>
    <t>Galloca</t>
  </si>
  <si>
    <t>Rivera</t>
  </si>
  <si>
    <t>Joe</t>
  </si>
  <si>
    <t>Massey</t>
  </si>
  <si>
    <t>Eric</t>
  </si>
  <si>
    <t>Lee</t>
  </si>
  <si>
    <t>Aaron</t>
  </si>
  <si>
    <t>Green</t>
  </si>
  <si>
    <t>Michael</t>
  </si>
  <si>
    <t>Montero</t>
  </si>
  <si>
    <t>Anderson</t>
  </si>
  <si>
    <t>Brian</t>
  </si>
  <si>
    <t>Collins</t>
  </si>
  <si>
    <t>Thurman</t>
  </si>
  <si>
    <t>Ivan</t>
  </si>
  <si>
    <t>Alejandro</t>
  </si>
  <si>
    <t>Jordan</t>
  </si>
  <si>
    <t>James</t>
  </si>
  <si>
    <t>Yamamoto</t>
  </si>
  <si>
    <t>Tsuginori</t>
  </si>
  <si>
    <t>Klim</t>
  </si>
  <si>
    <t>Elek</t>
  </si>
  <si>
    <t>Thomas</t>
  </si>
  <si>
    <t>Ed</t>
  </si>
  <si>
    <t>Jimenez</t>
  </si>
  <si>
    <t>Sharpe</t>
  </si>
  <si>
    <t>Joseph</t>
  </si>
  <si>
    <t>Jarred</t>
  </si>
  <si>
    <t>Monsalve</t>
  </si>
  <si>
    <t>Luis</t>
  </si>
  <si>
    <t>Nunn</t>
  </si>
  <si>
    <t>Jay</t>
  </si>
  <si>
    <t>Struck</t>
  </si>
  <si>
    <t>Ortiz</t>
  </si>
  <si>
    <t>Bernardo</t>
  </si>
  <si>
    <t>Dixon</t>
  </si>
  <si>
    <t>Bill</t>
  </si>
  <si>
    <t>Sanchez</t>
  </si>
  <si>
    <t>Hayashi</t>
  </si>
  <si>
    <t>Katsuhito</t>
  </si>
  <si>
    <t>Gato</t>
  </si>
  <si>
    <t>Kyoichi</t>
  </si>
  <si>
    <t>Kim</t>
  </si>
  <si>
    <t>Yong-sung</t>
  </si>
  <si>
    <t>Yates</t>
  </si>
  <si>
    <t>Antonio</t>
  </si>
  <si>
    <t>Browning</t>
  </si>
  <si>
    <t>Molina</t>
  </si>
  <si>
    <t>Reynaldo</t>
  </si>
  <si>
    <t>Mills</t>
  </si>
  <si>
    <t>Curt</t>
  </si>
  <si>
    <t>Boorman</t>
  </si>
  <si>
    <t>Ruben</t>
  </si>
  <si>
    <t>Peters</t>
  </si>
  <si>
    <t>Bartolo</t>
  </si>
  <si>
    <t>Kumagai</t>
  </si>
  <si>
    <t>Kazuyuki</t>
  </si>
  <si>
    <t>Alarcon</t>
  </si>
  <si>
    <t>Orlando</t>
  </si>
  <si>
    <t>Field</t>
  </si>
  <si>
    <t>Quinton</t>
  </si>
  <si>
    <t>Miller</t>
  </si>
  <si>
    <t>Chad</t>
  </si>
  <si>
    <t>Nakano</t>
  </si>
  <si>
    <t>Ryutaro</t>
  </si>
  <si>
    <t>Chon</t>
  </si>
  <si>
    <t>Jin-hyun</t>
  </si>
  <si>
    <t>Morrison</t>
  </si>
  <si>
    <t>Les</t>
  </si>
  <si>
    <t>Bell</t>
  </si>
  <si>
    <t>Scott</t>
  </si>
  <si>
    <t>Cole</t>
  </si>
  <si>
    <t>Ortega</t>
  </si>
  <si>
    <t>Jackson</t>
  </si>
  <si>
    <t>Foster</t>
  </si>
  <si>
    <t>Josh</t>
  </si>
  <si>
    <t>Sandoval</t>
  </si>
  <si>
    <t>Baca</t>
  </si>
  <si>
    <t>Andrew</t>
  </si>
  <si>
    <t>Yo</t>
  </si>
  <si>
    <t>Beau</t>
  </si>
  <si>
    <t>Moreno</t>
  </si>
  <si>
    <t>Ohayashi</t>
  </si>
  <si>
    <t>Yaichiro</t>
  </si>
  <si>
    <t>Billy</t>
  </si>
  <si>
    <t>Raymond</t>
  </si>
  <si>
    <t>Tim</t>
  </si>
  <si>
    <t>Woodward</t>
  </si>
  <si>
    <t>Roy</t>
  </si>
  <si>
    <t>Flores</t>
  </si>
  <si>
    <t>Herrera</t>
  </si>
  <si>
    <t>Robinson</t>
  </si>
  <si>
    <t>Rivas</t>
  </si>
  <si>
    <t>Carlos</t>
  </si>
  <si>
    <t>Rin</t>
  </si>
  <si>
    <t>Iwao</t>
  </si>
  <si>
    <t>Stephen</t>
  </si>
  <si>
    <t>Murphy</t>
  </si>
  <si>
    <t>Forrest</t>
  </si>
  <si>
    <t>Gaines</t>
  </si>
  <si>
    <t>George</t>
  </si>
  <si>
    <t>Morales</t>
  </si>
  <si>
    <t>Gonzales</t>
  </si>
  <si>
    <t>Gilberto</t>
  </si>
  <si>
    <t>Singleton</t>
  </si>
  <si>
    <t>Ernest</t>
  </si>
  <si>
    <t>Cabrera</t>
  </si>
  <si>
    <t>Gustavo</t>
  </si>
  <si>
    <t>Franklin</t>
  </si>
  <si>
    <t>Bowles</t>
  </si>
  <si>
    <t>Jude</t>
  </si>
  <si>
    <t>Harris</t>
  </si>
  <si>
    <t>Norman</t>
  </si>
  <si>
    <t>Millard</t>
  </si>
  <si>
    <t>Nomura</t>
  </si>
  <si>
    <t>Mito</t>
  </si>
  <si>
    <t>Urien</t>
  </si>
  <si>
    <t>Jorge</t>
  </si>
  <si>
    <t>Sutrez</t>
  </si>
  <si>
    <t>Francisco</t>
  </si>
  <si>
    <t>Crews</t>
  </si>
  <si>
    <t>Andy</t>
  </si>
  <si>
    <t>Lloyd</t>
  </si>
  <si>
    <t>Norris</t>
  </si>
  <si>
    <t>Paul</t>
  </si>
  <si>
    <t>Mota</t>
  </si>
  <si>
    <t>Allison</t>
  </si>
  <si>
    <t>Franco</t>
  </si>
  <si>
    <t>Miguel</t>
  </si>
  <si>
    <t>Konishi</t>
  </si>
  <si>
    <t>Masaharu</t>
  </si>
  <si>
    <t>Lagerveld</t>
  </si>
  <si>
    <t>Lando</t>
  </si>
  <si>
    <t>de Brouwer</t>
  </si>
  <si>
    <t>Vinnie</t>
  </si>
  <si>
    <t>Weaver</t>
  </si>
  <si>
    <t>Kyle</t>
  </si>
  <si>
    <t>Miner</t>
  </si>
  <si>
    <t>Cotton</t>
  </si>
  <si>
    <t>Frederick</t>
  </si>
  <si>
    <t>Broughton</t>
  </si>
  <si>
    <t>Gomez</t>
  </si>
  <si>
    <t>Ramon</t>
  </si>
  <si>
    <t>Clemente</t>
  </si>
  <si>
    <t>MacLeish</t>
  </si>
  <si>
    <t>Peter</t>
  </si>
  <si>
    <t>Zong</t>
  </si>
  <si>
    <t>Ju-wei</t>
  </si>
  <si>
    <t>Brown</t>
  </si>
  <si>
    <t>Jeffery</t>
  </si>
  <si>
    <t>McKinney</t>
  </si>
  <si>
    <t>Artie</t>
  </si>
  <si>
    <t>Carter</t>
  </si>
  <si>
    <t>Charles</t>
  </si>
  <si>
    <t>Pedreiro</t>
  </si>
  <si>
    <t>German</t>
  </si>
  <si>
    <t>Suzuki</t>
  </si>
  <si>
    <t>Atsushi</t>
  </si>
  <si>
    <t>Ray</t>
  </si>
  <si>
    <t>Mark</t>
  </si>
  <si>
    <t>Hayden</t>
  </si>
  <si>
    <t>Black</t>
  </si>
  <si>
    <t>Robby</t>
  </si>
  <si>
    <t>Benson</t>
  </si>
  <si>
    <t>Andres</t>
  </si>
  <si>
    <t>Messer</t>
  </si>
  <si>
    <t>Rusty</t>
  </si>
  <si>
    <t>Bernard</t>
  </si>
  <si>
    <t>Solis</t>
  </si>
  <si>
    <t>Yeandle</t>
  </si>
  <si>
    <t>Ramos</t>
  </si>
  <si>
    <t>Alfredo</t>
  </si>
  <si>
    <t>Imhoff</t>
  </si>
  <si>
    <t>Castle</t>
  </si>
  <si>
    <t>Blackwood</t>
  </si>
  <si>
    <t>Jayden</t>
  </si>
  <si>
    <t>Shiraishi</t>
  </si>
  <si>
    <t>Takashi</t>
  </si>
  <si>
    <t>Mario</t>
  </si>
  <si>
    <t>Medina</t>
  </si>
  <si>
    <t>Ron</t>
  </si>
  <si>
    <t>Mundy</t>
  </si>
  <si>
    <t>Jack</t>
  </si>
  <si>
    <t>Walker</t>
  </si>
  <si>
    <t>Gary</t>
  </si>
  <si>
    <t>Adams</t>
  </si>
  <si>
    <t>Edward</t>
  </si>
  <si>
    <t>Wilson</t>
  </si>
  <si>
    <t>John</t>
  </si>
  <si>
    <t>Acevez</t>
  </si>
  <si>
    <t>Norton</t>
  </si>
  <si>
    <t>Nishimura</t>
  </si>
  <si>
    <t>Masakazu</t>
  </si>
  <si>
    <t>Erickson</t>
  </si>
  <si>
    <t>Pronk</t>
  </si>
  <si>
    <t>Ferri</t>
  </si>
  <si>
    <t>Whitaker</t>
  </si>
  <si>
    <t>Luna</t>
  </si>
  <si>
    <t>Witney</t>
  </si>
  <si>
    <t>Tucker</t>
  </si>
  <si>
    <t>Coleman</t>
  </si>
  <si>
    <t>Otto</t>
  </si>
  <si>
    <t>Sumita</t>
  </si>
  <si>
    <t>Juro</t>
  </si>
  <si>
    <t>Ayers</t>
  </si>
  <si>
    <t>Toby</t>
  </si>
  <si>
    <t>Fisher</t>
  </si>
  <si>
    <t>Mendoza</t>
  </si>
  <si>
    <t>Jeffrey</t>
  </si>
  <si>
    <t>Henry</t>
  </si>
  <si>
    <t>Pollock</t>
  </si>
  <si>
    <t>William</t>
  </si>
  <si>
    <t>Hyotaru</t>
  </si>
  <si>
    <t>Pat</t>
  </si>
  <si>
    <t>Higgins</t>
  </si>
  <si>
    <t>Mike</t>
  </si>
  <si>
    <t>Humphreys</t>
  </si>
  <si>
    <t>Evan</t>
  </si>
  <si>
    <t>Gonzalez</t>
  </si>
  <si>
    <t>Dempster</t>
  </si>
  <si>
    <t>Nathan</t>
  </si>
  <si>
    <t>Vincent</t>
  </si>
  <si>
    <t>Hector</t>
  </si>
  <si>
    <t>McBride</t>
  </si>
  <si>
    <t>Eddy</t>
  </si>
  <si>
    <t>Alfonso</t>
  </si>
  <si>
    <t>Valdez</t>
  </si>
  <si>
    <t>Taguchi</t>
  </si>
  <si>
    <t>Shigenobu</t>
  </si>
  <si>
    <t>Mitchell</t>
  </si>
  <si>
    <t>Hall</t>
  </si>
  <si>
    <t>Joshua</t>
  </si>
  <si>
    <t>Mcintosh</t>
  </si>
  <si>
    <t>Dylan</t>
  </si>
  <si>
    <t>Otis</t>
  </si>
  <si>
    <t>Tatham</t>
  </si>
  <si>
    <t>Darren</t>
  </si>
  <si>
    <t>Imai</t>
  </si>
  <si>
    <t>Noboru</t>
  </si>
  <si>
    <t>Zambrano</t>
  </si>
  <si>
    <t>Bracey</t>
  </si>
  <si>
    <t>Fernandez</t>
  </si>
  <si>
    <t>Cleve</t>
  </si>
  <si>
    <t>Castillo</t>
  </si>
  <si>
    <t>Simon</t>
  </si>
  <si>
    <t>Neely</t>
  </si>
  <si>
    <t>Richard</t>
  </si>
  <si>
    <t>McNeal</t>
  </si>
  <si>
    <t>Melvin</t>
  </si>
  <si>
    <t>Camacho</t>
  </si>
  <si>
    <t>Roberto</t>
  </si>
  <si>
    <t>Edgardo</t>
  </si>
  <si>
    <t>Littleworth</t>
  </si>
  <si>
    <t>Declan</t>
  </si>
  <si>
    <t>Glenn</t>
  </si>
  <si>
    <t>Sherwin</t>
  </si>
  <si>
    <t>Romero</t>
  </si>
  <si>
    <t>Elliott</t>
  </si>
  <si>
    <t>Perez</t>
  </si>
  <si>
    <t>MacCowan</t>
  </si>
  <si>
    <t>Latham</t>
  </si>
  <si>
    <t>Pacheco</t>
  </si>
  <si>
    <t>Enrique</t>
  </si>
  <si>
    <t>McNeil</t>
  </si>
  <si>
    <t>Dean</t>
  </si>
  <si>
    <t>Esquivel</t>
  </si>
  <si>
    <t>Turner</t>
  </si>
  <si>
    <t>years</t>
  </si>
  <si>
    <t>war</t>
  </si>
  <si>
    <t>ip</t>
  </si>
  <si>
    <t>draft_round</t>
  </si>
  <si>
    <t>draft_year</t>
  </si>
  <si>
    <t>drafted</t>
  </si>
  <si>
    <t>draft_college_status</t>
  </si>
  <si>
    <t>draft_age</t>
  </si>
  <si>
    <t>age</t>
  </si>
  <si>
    <t>college</t>
  </si>
  <si>
    <t>last_name</t>
  </si>
  <si>
    <t>first_name</t>
  </si>
  <si>
    <t>team_id</t>
  </si>
  <si>
    <t>position</t>
  </si>
  <si>
    <t>player_id</t>
  </si>
  <si>
    <t>Lange</t>
  </si>
  <si>
    <t>Baggerman</t>
  </si>
  <si>
    <t>Cecil</t>
  </si>
  <si>
    <t>Garza</t>
  </si>
  <si>
    <t>Benton</t>
  </si>
  <si>
    <t>Miranda</t>
  </si>
  <si>
    <t>Shimizu</t>
  </si>
  <si>
    <t>Kunimichi</t>
  </si>
  <si>
    <t>Moerman</t>
  </si>
  <si>
    <t>Harry</t>
  </si>
  <si>
    <t>Brooks</t>
  </si>
  <si>
    <t>Freddy</t>
  </si>
  <si>
    <t>Dillworth</t>
  </si>
  <si>
    <t>Johnson</t>
  </si>
  <si>
    <t>Files</t>
  </si>
  <si>
    <t>Gallagher</t>
  </si>
  <si>
    <t>Jacob</t>
  </si>
  <si>
    <t>Schneider</t>
  </si>
  <si>
    <t>Harley</t>
  </si>
  <si>
    <t>Gerald</t>
  </si>
  <si>
    <t>Richardson</t>
  </si>
  <si>
    <t>Hubbard</t>
  </si>
  <si>
    <t>Simmons</t>
  </si>
  <si>
    <t>Ben</t>
  </si>
  <si>
    <t>McLaughlin</t>
  </si>
  <si>
    <t>Aguilar</t>
  </si>
  <si>
    <t>Barnsley</t>
  </si>
  <si>
    <t>Russell</t>
  </si>
  <si>
    <t>Hansen</t>
  </si>
  <si>
    <t>Patrick</t>
  </si>
  <si>
    <t>de Jong</t>
  </si>
  <si>
    <t>Pablo</t>
  </si>
  <si>
    <t>Guang</t>
  </si>
  <si>
    <t>Chia-liang</t>
  </si>
  <si>
    <t>Tapia</t>
  </si>
  <si>
    <t>Roe</t>
  </si>
  <si>
    <t>Greyson</t>
  </si>
  <si>
    <t>Kichida</t>
  </si>
  <si>
    <t>Kuniyuki</t>
  </si>
  <si>
    <t>Stallard</t>
  </si>
  <si>
    <t>Robles</t>
  </si>
  <si>
    <t>Dick</t>
  </si>
  <si>
    <t>Rios</t>
  </si>
  <si>
    <t>Pepe</t>
  </si>
  <si>
    <t>Rojas</t>
  </si>
  <si>
    <t>Aurelio</t>
  </si>
  <si>
    <t>Pedro</t>
  </si>
  <si>
    <t>Shibata</t>
  </si>
  <si>
    <t>Yoshitoshi</t>
  </si>
  <si>
    <t>Nartatez</t>
  </si>
  <si>
    <t>Brandon</t>
  </si>
  <si>
    <t>Middleton</t>
  </si>
  <si>
    <t>Araki</t>
  </si>
  <si>
    <t>Katsuhiko</t>
  </si>
  <si>
    <t>Long</t>
  </si>
  <si>
    <t>Derrick</t>
  </si>
  <si>
    <t>Barton</t>
  </si>
  <si>
    <t>Oka</t>
  </si>
  <si>
    <t>Nakazo</t>
  </si>
  <si>
    <t>Drew</t>
  </si>
  <si>
    <t>Hardy</t>
  </si>
  <si>
    <t>Blair</t>
  </si>
  <si>
    <t>Maximo</t>
  </si>
  <si>
    <t>Rinlon</t>
  </si>
  <si>
    <t>Edmund</t>
  </si>
  <si>
    <t>Nichols</t>
  </si>
  <si>
    <t>Blake</t>
  </si>
  <si>
    <t>Dempsey</t>
  </si>
  <si>
    <t>Eugene</t>
  </si>
  <si>
    <t>Clyde</t>
  </si>
  <si>
    <t>Delgado</t>
  </si>
  <si>
    <t>Carrigan</t>
  </si>
  <si>
    <t>Kuhabara</t>
  </si>
  <si>
    <t>Akira</t>
  </si>
  <si>
    <t>Chet</t>
  </si>
  <si>
    <t>Arnold</t>
  </si>
  <si>
    <t>Abbott</t>
  </si>
  <si>
    <t>Stewart</t>
  </si>
  <si>
    <t>Stumberg</t>
  </si>
  <si>
    <t>Frazier</t>
  </si>
  <si>
    <t>Wesley</t>
  </si>
  <si>
    <t>Cherry</t>
  </si>
  <si>
    <t>Stan</t>
  </si>
  <si>
    <t>Howell</t>
  </si>
  <si>
    <t>Rafael</t>
  </si>
  <si>
    <t>Yamasaki</t>
  </si>
  <si>
    <t>Yoriie</t>
  </si>
  <si>
    <t>Sugimoto</t>
  </si>
  <si>
    <t>Horiuchi</t>
  </si>
  <si>
    <t>Young</t>
  </si>
  <si>
    <t>Vicente</t>
  </si>
  <si>
    <t>Sims</t>
  </si>
  <si>
    <t>Robert</t>
  </si>
  <si>
    <t>Burnett</t>
  </si>
  <si>
    <t>van Wingerden</t>
  </si>
  <si>
    <t>Kelsey</t>
  </si>
  <si>
    <t>Welch</t>
  </si>
  <si>
    <t>Sonny</t>
  </si>
  <si>
    <t>Preston</t>
  </si>
  <si>
    <t>Sterling</t>
  </si>
  <si>
    <t>Snyder</t>
  </si>
  <si>
    <t>De La Garza</t>
  </si>
  <si>
    <t>Fernando</t>
  </si>
  <si>
    <t>Myers</t>
  </si>
  <si>
    <t>Wright</t>
  </si>
  <si>
    <t>Chandler</t>
  </si>
  <si>
    <t>Morse</t>
  </si>
  <si>
    <t>Jeff</t>
  </si>
  <si>
    <t>Miskin</t>
  </si>
  <si>
    <t>Lenny</t>
  </si>
  <si>
    <t>Cliff</t>
  </si>
  <si>
    <t>Lewis</t>
  </si>
  <si>
    <t>Duke</t>
  </si>
  <si>
    <t>Augusto</t>
  </si>
  <si>
    <t>Owens</t>
  </si>
  <si>
    <t>Rick</t>
  </si>
  <si>
    <t>Abe</t>
  </si>
  <si>
    <t>Mashashi</t>
  </si>
  <si>
    <t>Jeremiah</t>
  </si>
  <si>
    <t>Kent</t>
  </si>
  <si>
    <t>Story</t>
  </si>
  <si>
    <t>Reyna</t>
  </si>
  <si>
    <t>Chang</t>
  </si>
  <si>
    <t>Tong-yeop</t>
  </si>
  <si>
    <t>Paek</t>
  </si>
  <si>
    <t>Dae-hyun</t>
  </si>
  <si>
    <t>Kato</t>
  </si>
  <si>
    <t>Kohei</t>
  </si>
  <si>
    <t>Vaughn</t>
  </si>
  <si>
    <t>Leland</t>
  </si>
  <si>
    <t>Sullivan</t>
  </si>
  <si>
    <t>Bruce</t>
  </si>
  <si>
    <t>Dodson</t>
  </si>
  <si>
    <t>Bradley</t>
  </si>
  <si>
    <t>Sosa</t>
  </si>
  <si>
    <t>Sergio</t>
  </si>
  <si>
    <t>Abresch</t>
  </si>
  <si>
    <t>Umberto</t>
  </si>
  <si>
    <t>Castro</t>
  </si>
  <si>
    <t>Smith</t>
  </si>
  <si>
    <t>Marino</t>
  </si>
  <si>
    <t>Villanueva</t>
  </si>
  <si>
    <t>Jaime</t>
  </si>
  <si>
    <t>Mercer</t>
  </si>
  <si>
    <t>Skip</t>
  </si>
  <si>
    <t>Dand</t>
  </si>
  <si>
    <t>Johnny</t>
  </si>
  <si>
    <t>Love</t>
  </si>
  <si>
    <t>Justice</t>
  </si>
  <si>
    <t>Jake</t>
  </si>
  <si>
    <t>Walden</t>
  </si>
  <si>
    <t>Torror</t>
  </si>
  <si>
    <t>Raul</t>
  </si>
  <si>
    <t>Hobbs</t>
  </si>
  <si>
    <t>Baker</t>
  </si>
  <si>
    <t>Magee</t>
  </si>
  <si>
    <t>Zamora</t>
  </si>
  <si>
    <t>Griffin</t>
  </si>
  <si>
    <t>Ferguson</t>
  </si>
  <si>
    <t>Greg</t>
  </si>
  <si>
    <t>Copeland</t>
  </si>
  <si>
    <t>Graham</t>
  </si>
  <si>
    <t>Don</t>
  </si>
  <si>
    <t>Vialla</t>
  </si>
  <si>
    <t>Smock</t>
  </si>
  <si>
    <t>Jensen</t>
  </si>
  <si>
    <t>Heller</t>
  </si>
  <si>
    <t>Steven</t>
  </si>
  <si>
    <t>Greer</t>
  </si>
  <si>
    <t>Carr</t>
  </si>
  <si>
    <t>Nicholas</t>
  </si>
  <si>
    <t>Clarence</t>
  </si>
  <si>
    <t>Bucek</t>
  </si>
  <si>
    <t>Zdenek</t>
  </si>
  <si>
    <t>Rhodes</t>
  </si>
  <si>
    <t>Edmonds</t>
  </si>
  <si>
    <t>Willie</t>
  </si>
  <si>
    <t>Zuniga</t>
  </si>
  <si>
    <t>Eugenio</t>
  </si>
  <si>
    <t>Daniels</t>
  </si>
  <si>
    <t>Wassink</t>
  </si>
  <si>
    <t>Vogel</t>
  </si>
  <si>
    <t>Winston</t>
  </si>
  <si>
    <t>Walter</t>
  </si>
  <si>
    <t>Atsumori</t>
  </si>
  <si>
    <t>Dominguez</t>
  </si>
  <si>
    <t>Craig</t>
  </si>
  <si>
    <t>Davidson</t>
  </si>
  <si>
    <t>Terry</t>
  </si>
  <si>
    <t>Edison</t>
  </si>
  <si>
    <t>Hutchins</t>
  </si>
  <si>
    <t>Zavala</t>
  </si>
  <si>
    <t>Hancock</t>
  </si>
  <si>
    <t>Alexis</t>
  </si>
  <si>
    <t>York</t>
  </si>
  <si>
    <t>Gilbert</t>
  </si>
  <si>
    <t>Beatty</t>
  </si>
  <si>
    <t>Dewey</t>
  </si>
  <si>
    <t>Kouki</t>
  </si>
  <si>
    <t>Yosai</t>
  </si>
  <si>
    <t>Yanez</t>
  </si>
  <si>
    <t>Sancho</t>
  </si>
  <si>
    <t>Kenny</t>
  </si>
  <si>
    <t>Knapp</t>
  </si>
  <si>
    <t>Jeremy</t>
  </si>
  <si>
    <t>Frawley</t>
  </si>
  <si>
    <t>Larry</t>
  </si>
  <si>
    <t>Yun</t>
  </si>
  <si>
    <t>Seung-yeop</t>
  </si>
  <si>
    <t>Alvarez</t>
  </si>
  <si>
    <t>Colon</t>
  </si>
  <si>
    <t>Marcos</t>
  </si>
  <si>
    <t>Alldritt</t>
  </si>
  <si>
    <t>Sherwood</t>
  </si>
  <si>
    <t>Salvador</t>
  </si>
  <si>
    <t>Ferreira</t>
  </si>
  <si>
    <t>Parker</t>
  </si>
  <si>
    <t>Garry</t>
  </si>
  <si>
    <t>Iitsuka</t>
  </si>
  <si>
    <t>Tomoyuki</t>
  </si>
  <si>
    <t>Mason</t>
  </si>
  <si>
    <t>Elvis</t>
  </si>
  <si>
    <t>Galvan</t>
  </si>
  <si>
    <t>Alex</t>
  </si>
  <si>
    <t>White</t>
  </si>
  <si>
    <t>O'Quinn</t>
  </si>
  <si>
    <t>Earl</t>
  </si>
  <si>
    <t>Fujihara</t>
  </si>
  <si>
    <t>Yasunari</t>
  </si>
  <si>
    <t>Glass</t>
  </si>
  <si>
    <t>Morrissey</t>
  </si>
  <si>
    <t>Cal</t>
  </si>
  <si>
    <t>Reese</t>
  </si>
  <si>
    <t>Ricky</t>
  </si>
  <si>
    <t>Rose</t>
  </si>
  <si>
    <t>Ramiro</t>
  </si>
  <si>
    <t>Gibson</t>
  </si>
  <si>
    <t>Brant</t>
  </si>
  <si>
    <t>Whitney</t>
  </si>
  <si>
    <t>Ric</t>
  </si>
  <si>
    <t>Aguilera</t>
  </si>
  <si>
    <t>Luis Antonio</t>
  </si>
  <si>
    <t>Verlaan</t>
  </si>
  <si>
    <t>Vaclav</t>
  </si>
  <si>
    <t>Charron</t>
  </si>
  <si>
    <t>Montoya</t>
  </si>
  <si>
    <t>Dmitri</t>
  </si>
  <si>
    <t>Kobayashi</t>
  </si>
  <si>
    <t>Yakamochi</t>
  </si>
  <si>
    <t>MacDrain</t>
  </si>
  <si>
    <t>Roger</t>
  </si>
  <si>
    <t>Pitts</t>
  </si>
  <si>
    <t>Heath</t>
  </si>
  <si>
    <t>Nick</t>
  </si>
  <si>
    <t>Woods</t>
  </si>
  <si>
    <t>Wolfe</t>
  </si>
  <si>
    <t>Campoy</t>
  </si>
  <si>
    <t>Blanchard</t>
  </si>
  <si>
    <t>Alvarado</t>
  </si>
  <si>
    <t>Rod</t>
  </si>
  <si>
    <t>Phil</t>
  </si>
  <si>
    <t>Ernesto</t>
  </si>
  <si>
    <t>Nelson</t>
  </si>
  <si>
    <t>Joyce</t>
  </si>
  <si>
    <t>Howard</t>
  </si>
  <si>
    <t>Lambright</t>
  </si>
  <si>
    <t>McCausland</t>
  </si>
  <si>
    <t>River</t>
  </si>
  <si>
    <t>Klinger</t>
  </si>
  <si>
    <t>Fletcher</t>
  </si>
  <si>
    <t>Davila</t>
  </si>
  <si>
    <t>Land</t>
  </si>
  <si>
    <t>Neal</t>
  </si>
  <si>
    <t>Kimball</t>
  </si>
  <si>
    <t>Jessie</t>
  </si>
  <si>
    <t>Reynoso</t>
  </si>
  <si>
    <t>Tyson</t>
  </si>
  <si>
    <t>Gilmore</t>
  </si>
  <si>
    <t>Nakai</t>
  </si>
  <si>
    <t>Hisamitsu</t>
  </si>
  <si>
    <t>Berry</t>
  </si>
  <si>
    <t>Wynn</t>
  </si>
  <si>
    <t>Bryant</t>
  </si>
  <si>
    <t>Theodore</t>
  </si>
  <si>
    <t>Acarcon</t>
  </si>
  <si>
    <t>Padilla</t>
  </si>
  <si>
    <t>Guillermo</t>
  </si>
  <si>
    <t>Ken'ichi</t>
  </si>
  <si>
    <t>Hitoshi</t>
  </si>
  <si>
    <t>Villarreal</t>
  </si>
  <si>
    <t>Gutierrez</t>
  </si>
  <si>
    <t>Tony</t>
  </si>
  <si>
    <t>Vega</t>
  </si>
  <si>
    <t>McCauley</t>
  </si>
  <si>
    <t>Jud</t>
  </si>
  <si>
    <t>Cuellar</t>
  </si>
  <si>
    <t>Hunt</t>
  </si>
  <si>
    <t>Glen</t>
  </si>
  <si>
    <t>Buck</t>
  </si>
  <si>
    <t>Kirkland</t>
  </si>
  <si>
    <t>Marquez</t>
  </si>
  <si>
    <t>Kao</t>
  </si>
  <si>
    <t>Yang-cheng</t>
  </si>
  <si>
    <t>Bruno</t>
  </si>
  <si>
    <t>van Wondel</t>
  </si>
  <si>
    <t>Gareth</t>
  </si>
  <si>
    <t>Box</t>
  </si>
  <si>
    <t>Barry</t>
  </si>
  <si>
    <t>Dewitt</t>
  </si>
  <si>
    <t>Silva</t>
  </si>
  <si>
    <t>Shoemaker</t>
  </si>
  <si>
    <t>Figueroa</t>
  </si>
  <si>
    <t>MacIntosh</t>
  </si>
  <si>
    <t>Olivas</t>
  </si>
  <si>
    <t>Federico</t>
  </si>
  <si>
    <t>Uribe</t>
  </si>
  <si>
    <t>Gorman</t>
  </si>
  <si>
    <t>Patton</t>
  </si>
  <si>
    <t>Pancho</t>
  </si>
  <si>
    <t>Mercado</t>
  </si>
  <si>
    <t>O'Rorke</t>
  </si>
  <si>
    <t>Lawson</t>
  </si>
  <si>
    <t>McIntosh</t>
  </si>
  <si>
    <t>Wallace</t>
  </si>
  <si>
    <t>Swift</t>
  </si>
  <si>
    <t>Mora</t>
  </si>
  <si>
    <t>Choe</t>
  </si>
  <si>
    <t>Hai-liang</t>
  </si>
  <si>
    <t>Murdoch</t>
  </si>
  <si>
    <t>Ira</t>
  </si>
  <si>
    <t>Edwards</t>
  </si>
  <si>
    <t>Duncan</t>
  </si>
  <si>
    <t>Vern</t>
  </si>
  <si>
    <t>Bothwell</t>
  </si>
  <si>
    <t>Carlisle</t>
  </si>
  <si>
    <t>Evans</t>
  </si>
  <si>
    <t>Lonnie</t>
  </si>
  <si>
    <t>Lynch</t>
  </si>
  <si>
    <t>Hamilton</t>
  </si>
  <si>
    <t>Santos</t>
  </si>
  <si>
    <t>Verhaar</t>
  </si>
  <si>
    <t>Correa</t>
  </si>
  <si>
    <t>Washington</t>
  </si>
  <si>
    <t>Dwight</t>
  </si>
  <si>
    <t>Walsh</t>
  </si>
  <si>
    <t>Shirane</t>
  </si>
  <si>
    <t>Yato</t>
  </si>
  <si>
    <t>Palmer</t>
  </si>
  <si>
    <t>Caldwell</t>
  </si>
  <si>
    <t>Collier</t>
  </si>
  <si>
    <t>Fox</t>
  </si>
  <si>
    <t>Lou</t>
  </si>
  <si>
    <t>Nishikawa</t>
  </si>
  <si>
    <t>Kokei</t>
  </si>
  <si>
    <t>Ros</t>
  </si>
  <si>
    <t>Foppe</t>
  </si>
  <si>
    <t>Gandarilla</t>
  </si>
  <si>
    <t>Armando</t>
  </si>
  <si>
    <t>Shawver</t>
  </si>
  <si>
    <t>Haden</t>
  </si>
  <si>
    <t>Martines</t>
  </si>
  <si>
    <t>Guzman</t>
  </si>
  <si>
    <t>Masakado</t>
  </si>
  <si>
    <t>Ouellette</t>
  </si>
  <si>
    <t>Matthias</t>
  </si>
  <si>
    <t>Banks</t>
  </si>
  <si>
    <t>Bo</t>
  </si>
  <si>
    <t>Sakei</t>
  </si>
  <si>
    <t>Hideaki</t>
  </si>
  <si>
    <t>Carpenter</t>
  </si>
  <si>
    <t>Hawkins</t>
  </si>
  <si>
    <t>Torres</t>
  </si>
  <si>
    <t>Gabe</t>
  </si>
  <si>
    <t>St. John</t>
  </si>
  <si>
    <t>Jaquez</t>
  </si>
  <si>
    <t>Meeks</t>
  </si>
  <si>
    <t>McIntyre</t>
  </si>
  <si>
    <t>Gabriel</t>
  </si>
  <si>
    <t>Howe</t>
  </si>
  <si>
    <t>Landry</t>
  </si>
  <si>
    <t>Errol</t>
  </si>
  <si>
    <t>Merkel</t>
  </si>
  <si>
    <t>Moe</t>
  </si>
  <si>
    <t>Medrano</t>
  </si>
  <si>
    <t>Gibbs</t>
  </si>
  <si>
    <t>Bailey</t>
  </si>
  <si>
    <t>King</t>
  </si>
  <si>
    <t>Boyer</t>
  </si>
  <si>
    <t>Grier</t>
  </si>
  <si>
    <t>Salinas</t>
  </si>
  <si>
    <t>Dickson</t>
  </si>
  <si>
    <t>Wade</t>
  </si>
  <si>
    <t>Hooper</t>
  </si>
  <si>
    <t>Hudson</t>
  </si>
  <si>
    <t>Salazar</t>
  </si>
  <si>
    <t>Manley</t>
  </si>
  <si>
    <t>Flynn</t>
  </si>
  <si>
    <t>Yarbrough</t>
  </si>
  <si>
    <t>Fuller</t>
  </si>
  <si>
    <t>Manny</t>
  </si>
  <si>
    <t>Maye</t>
  </si>
  <si>
    <t>Dominic</t>
  </si>
  <si>
    <t>Dwyer</t>
  </si>
  <si>
    <t>Shane</t>
  </si>
  <si>
    <t>Cuevas</t>
  </si>
  <si>
    <t>Clarke</t>
  </si>
  <si>
    <t>Gonzalo</t>
  </si>
  <si>
    <t>Wiggins</t>
  </si>
  <si>
    <t>Prat</t>
  </si>
  <si>
    <t>Butler</t>
  </si>
  <si>
    <t>Flint</t>
  </si>
  <si>
    <t>Kelvin</t>
  </si>
  <si>
    <t>Adrian</t>
  </si>
  <si>
    <t>Cervantes</t>
  </si>
  <si>
    <t>Justavo</t>
  </si>
  <si>
    <t>Hale</t>
  </si>
  <si>
    <t>Rutledge</t>
  </si>
  <si>
    <t>Velazquez</t>
  </si>
  <si>
    <t>Ferringo</t>
  </si>
  <si>
    <t>McGuire</t>
  </si>
  <si>
    <t>Hinojosa</t>
  </si>
  <si>
    <t>Reggie</t>
  </si>
  <si>
    <t>Ricks</t>
  </si>
  <si>
    <t>Jarrod</t>
  </si>
  <si>
    <t>Guillen</t>
  </si>
  <si>
    <t>Petersen</t>
  </si>
  <si>
    <t>Lambert</t>
  </si>
  <si>
    <t>Raines</t>
  </si>
  <si>
    <t>Royce</t>
  </si>
  <si>
    <t>Cedeno</t>
  </si>
  <si>
    <t>pa</t>
  </si>
  <si>
    <t>pa/ip</t>
  </si>
  <si>
    <t>Sum of war</t>
  </si>
  <si>
    <t>Row Labels</t>
  </si>
  <si>
    <t>Grand Total</t>
  </si>
  <si>
    <t>Count of player_id</t>
  </si>
  <si>
    <t>Sum of years</t>
  </si>
  <si>
    <t>Average of war</t>
  </si>
  <si>
    <t>Average of years</t>
  </si>
  <si>
    <t>COL</t>
  </si>
  <si>
    <t>HS</t>
  </si>
  <si>
    <t>Max of war</t>
  </si>
  <si>
    <t>2017-22</t>
  </si>
  <si>
    <t>Supplemental round picks have been lumped in with Round 1.</t>
  </si>
  <si>
    <t>draft_supplemental</t>
  </si>
  <si>
    <t>Louis</t>
  </si>
  <si>
    <t>Crocker</t>
  </si>
  <si>
    <t>Esteban</t>
  </si>
  <si>
    <t>Cross</t>
  </si>
  <si>
    <t>Chavez</t>
  </si>
  <si>
    <t>Lyndon</t>
  </si>
  <si>
    <t>Loyd</t>
  </si>
  <si>
    <t>Barker</t>
  </si>
  <si>
    <t>Trevor</t>
  </si>
  <si>
    <t>Perkins</t>
  </si>
  <si>
    <t>Cardoza</t>
  </si>
  <si>
    <t>Robertson</t>
  </si>
  <si>
    <t>Cisco</t>
  </si>
  <si>
    <t>Alomar</t>
  </si>
  <si>
    <t>Eddie</t>
  </si>
  <si>
    <t>Sargent</t>
  </si>
  <si>
    <t>De Los Santos</t>
  </si>
  <si>
    <t>Barrett</t>
  </si>
  <si>
    <t>Enrico</t>
  </si>
  <si>
    <t>Heredia</t>
  </si>
  <si>
    <t>Keitaro</t>
  </si>
  <si>
    <t>Sato</t>
  </si>
  <si>
    <t>Drake</t>
  </si>
  <si>
    <t>Heard</t>
  </si>
  <si>
    <t>Stokes</t>
  </si>
  <si>
    <t>Chapman</t>
  </si>
  <si>
    <t>Cipriano</t>
  </si>
  <si>
    <t>Sixto</t>
  </si>
  <si>
    <t>De Jesus</t>
  </si>
  <si>
    <t>Abrams</t>
  </si>
  <si>
    <t>Smart</t>
  </si>
  <si>
    <t>Meade</t>
  </si>
  <si>
    <t>Yoder</t>
  </si>
  <si>
    <t>Alexander</t>
  </si>
  <si>
    <t>O'Neal</t>
  </si>
  <si>
    <t>Steele</t>
  </si>
  <si>
    <t>Burke</t>
  </si>
  <si>
    <t>Rincon</t>
  </si>
  <si>
    <t>Tamayo</t>
  </si>
  <si>
    <t>Wickersham</t>
  </si>
  <si>
    <t>Sepulveda</t>
  </si>
  <si>
    <t>O'Keefe</t>
  </si>
  <si>
    <t>Julian</t>
  </si>
  <si>
    <t>Carrasco</t>
  </si>
  <si>
    <t>Odilon</t>
  </si>
  <si>
    <t>Infinita</t>
  </si>
  <si>
    <t>Virgil</t>
  </si>
  <si>
    <t>Mays</t>
  </si>
  <si>
    <t>Exley</t>
  </si>
  <si>
    <t>Enzo</t>
  </si>
  <si>
    <t>Nava</t>
  </si>
  <si>
    <t>Cristobal</t>
  </si>
  <si>
    <t>Crespo</t>
  </si>
  <si>
    <t>Rudy</t>
  </si>
  <si>
    <t>Troy</t>
  </si>
  <si>
    <t>Austin</t>
  </si>
  <si>
    <t>Salas</t>
  </si>
  <si>
    <t>Chaim</t>
  </si>
  <si>
    <t>Rietmulder</t>
  </si>
  <si>
    <t>Estacio</t>
  </si>
  <si>
    <t>Neuparth</t>
  </si>
  <si>
    <t>Sake</t>
  </si>
  <si>
    <t>Ouwens</t>
  </si>
  <si>
    <t>Clifford</t>
  </si>
  <si>
    <t>Thom</t>
  </si>
  <si>
    <t>Giles</t>
  </si>
  <si>
    <t>Parsons</t>
  </si>
  <si>
    <t>Juan Carlos</t>
  </si>
  <si>
    <t>Tuttle</t>
  </si>
  <si>
    <t>Simpson</t>
  </si>
  <si>
    <t>Cedric</t>
  </si>
  <si>
    <t>Theron</t>
  </si>
  <si>
    <t>Boswell</t>
  </si>
  <si>
    <t>Stenger</t>
  </si>
  <si>
    <t>Miguel Angel</t>
  </si>
  <si>
    <t>Galvez</t>
  </si>
  <si>
    <t>Brad</t>
  </si>
  <si>
    <t>Benjamin</t>
  </si>
  <si>
    <t>Guy</t>
  </si>
  <si>
    <t>Day</t>
  </si>
  <si>
    <t>Mathew</t>
  </si>
  <si>
    <t>Ferrell</t>
  </si>
  <si>
    <t>Auger</t>
  </si>
  <si>
    <t>Albert</t>
  </si>
  <si>
    <t>Richie</t>
  </si>
  <si>
    <t>Barron</t>
  </si>
  <si>
    <t>Fairholme</t>
  </si>
  <si>
    <t>Prado</t>
  </si>
  <si>
    <t>Crus</t>
  </si>
  <si>
    <t>Summers</t>
  </si>
  <si>
    <t>Pratt</t>
  </si>
  <si>
    <t>Lovell</t>
  </si>
  <si>
    <t>Barnes</t>
  </si>
  <si>
    <t>Womack</t>
  </si>
  <si>
    <t>Nash</t>
  </si>
  <si>
    <t>Cortez</t>
  </si>
  <si>
    <t>Carlton</t>
  </si>
  <si>
    <t>Oliver</t>
  </si>
  <si>
    <t>Rory</t>
  </si>
  <si>
    <t>Hood</t>
  </si>
  <si>
    <t>Ellacott</t>
  </si>
  <si>
    <t>Walt</t>
  </si>
  <si>
    <t>McConnell</t>
  </si>
  <si>
    <t>Baldwin</t>
  </si>
  <si>
    <t>Truax</t>
  </si>
  <si>
    <t>Monroe</t>
  </si>
  <si>
    <t>Aragon</t>
  </si>
  <si>
    <t>Holmes</t>
  </si>
  <si>
    <t>Willard</t>
  </si>
  <si>
    <t>Williams</t>
  </si>
  <si>
    <t>Jenkins</t>
  </si>
  <si>
    <t>Lyle</t>
  </si>
  <si>
    <t>Hull</t>
  </si>
  <si>
    <t>Tellez</t>
  </si>
  <si>
    <t>Arias</t>
  </si>
  <si>
    <t>Pugh</t>
  </si>
  <si>
    <t>Stout</t>
  </si>
  <si>
    <t>Vargas</t>
  </si>
  <si>
    <t>Encarnacion</t>
  </si>
  <si>
    <t>Velasco</t>
  </si>
  <si>
    <t>Larsen</t>
  </si>
  <si>
    <t>Macias</t>
  </si>
  <si>
    <t>Kane</t>
  </si>
  <si>
    <t>Talley</t>
  </si>
  <si>
    <t>Cornell</t>
  </si>
  <si>
    <t>Ross</t>
  </si>
  <si>
    <t>Farrell</t>
  </si>
  <si>
    <t>Marrero</t>
  </si>
  <si>
    <t>Silver</t>
  </si>
  <si>
    <t>Byron</t>
  </si>
  <si>
    <t>Gray</t>
  </si>
  <si>
    <t>Hendricks</t>
  </si>
  <si>
    <t>Espinosa</t>
  </si>
  <si>
    <t>Wilkerson</t>
  </si>
  <si>
    <t>Alexandre</t>
  </si>
  <si>
    <t>LaRouche</t>
  </si>
  <si>
    <t>Carlson</t>
  </si>
  <si>
    <t>Al</t>
  </si>
  <si>
    <t>Villa</t>
  </si>
  <si>
    <t>Debesa</t>
  </si>
  <si>
    <t>Dennis</t>
  </si>
  <si>
    <t>Ming-feng</t>
  </si>
  <si>
    <t>Sima</t>
  </si>
  <si>
    <t>Blackwell</t>
  </si>
  <si>
    <t>Cristian</t>
  </si>
  <si>
    <t>Ernie</t>
  </si>
  <si>
    <t>Lord</t>
  </si>
  <si>
    <t>McKee</t>
  </si>
  <si>
    <t>Foxworth</t>
  </si>
  <si>
    <t>Pete</t>
  </si>
  <si>
    <t>Wills</t>
  </si>
  <si>
    <t>Hough</t>
  </si>
  <si>
    <t>Curran</t>
  </si>
  <si>
    <t>Mendez</t>
  </si>
  <si>
    <t>Dunlop</t>
  </si>
  <si>
    <t>Townsend</t>
  </si>
  <si>
    <t>Shou-chien</t>
  </si>
  <si>
    <t>Jung</t>
  </si>
  <si>
    <t>Menendez</t>
  </si>
  <si>
    <t>Guerera</t>
  </si>
  <si>
    <t>Burgos</t>
  </si>
  <si>
    <t>Leslie</t>
  </si>
  <si>
    <t>Junior</t>
  </si>
  <si>
    <t>Gladney</t>
  </si>
  <si>
    <t>Longchamps</t>
  </si>
  <si>
    <t>Berrios</t>
  </si>
  <si>
    <t>Hendershot</t>
  </si>
  <si>
    <t>Jennings</t>
  </si>
  <si>
    <t>Fernyhough</t>
  </si>
  <si>
    <t>Todd</t>
  </si>
  <si>
    <t>Shields</t>
  </si>
  <si>
    <t>Burton</t>
  </si>
  <si>
    <t>Graves</t>
  </si>
  <si>
    <t>Wymer</t>
  </si>
  <si>
    <t>Jong-min</t>
  </si>
  <si>
    <t>Ch'oe</t>
  </si>
  <si>
    <t>Gonglas</t>
  </si>
  <si>
    <t>Hodges</t>
  </si>
  <si>
    <t>Potts</t>
  </si>
  <si>
    <t>Wilkinson</t>
  </si>
  <si>
    <t>Kennedy</t>
  </si>
  <si>
    <t>Hanna</t>
  </si>
  <si>
    <t>Christensen</t>
  </si>
  <si>
    <t>Monte</t>
  </si>
  <si>
    <t>Silas</t>
  </si>
  <si>
    <t>Boone</t>
  </si>
  <si>
    <t>McGinnity</t>
  </si>
  <si>
    <t>Olsen</t>
  </si>
  <si>
    <t>Cain</t>
  </si>
  <si>
    <t>Adkins</t>
  </si>
  <si>
    <t>Newth</t>
  </si>
  <si>
    <t>Anastasio</t>
  </si>
  <si>
    <t>Valdes</t>
  </si>
  <si>
    <t>Trent</t>
  </si>
  <si>
    <t>Corbin</t>
  </si>
  <si>
    <t>Hickman</t>
  </si>
  <si>
    <t>Monasterio</t>
  </si>
  <si>
    <t>Klein</t>
  </si>
  <si>
    <t>Million</t>
  </si>
  <si>
    <t>Basinger</t>
  </si>
  <si>
    <t>Morin</t>
  </si>
  <si>
    <t>Norihide</t>
  </si>
  <si>
    <t>Savellano</t>
  </si>
  <si>
    <t>Kuhn</t>
  </si>
  <si>
    <t>Shinsaku</t>
  </si>
  <si>
    <t>Ito</t>
  </si>
  <si>
    <t>Knowles</t>
  </si>
  <si>
    <t>McKnight</t>
  </si>
  <si>
    <t>Dustin</t>
  </si>
  <si>
    <t>Riddle</t>
  </si>
  <si>
    <t>Lowell</t>
  </si>
  <si>
    <t>Peterson</t>
  </si>
  <si>
    <t>Lehman</t>
  </si>
  <si>
    <t>Phillip</t>
  </si>
  <si>
    <t>Jeffries</t>
  </si>
  <si>
    <t>Hayes</t>
  </si>
  <si>
    <t>Linker</t>
  </si>
  <si>
    <t>Nenad</t>
  </si>
  <si>
    <t>Santrac</t>
  </si>
  <si>
    <t>Corbett</t>
  </si>
  <si>
    <t>Gunther</t>
  </si>
  <si>
    <t>Huffman</t>
  </si>
  <si>
    <t>Longoria</t>
  </si>
  <si>
    <t>Buchanan</t>
  </si>
  <si>
    <t>Robin</t>
  </si>
  <si>
    <t>Kenney</t>
  </si>
  <si>
    <t>Tariku</t>
  </si>
  <si>
    <t>Hasani</t>
  </si>
  <si>
    <t>Walters</t>
  </si>
  <si>
    <t>Salars</t>
  </si>
  <si>
    <t>Lamb</t>
  </si>
  <si>
    <t>Little</t>
  </si>
  <si>
    <t>Leo</t>
  </si>
  <si>
    <t>Coury</t>
  </si>
  <si>
    <t>Vinson</t>
  </si>
  <si>
    <t>Booth</t>
  </si>
  <si>
    <t>Teague</t>
  </si>
  <si>
    <t>Edgar</t>
  </si>
  <si>
    <t>Boyd</t>
  </si>
  <si>
    <t>Craft</t>
  </si>
  <si>
    <t>Huff</t>
  </si>
  <si>
    <t>Rohr</t>
  </si>
  <si>
    <t>Moon</t>
  </si>
  <si>
    <t>Badger</t>
  </si>
  <si>
    <t>Edwin</t>
  </si>
  <si>
    <t>Matthews</t>
  </si>
  <si>
    <t>Frank</t>
  </si>
  <si>
    <t>Fowler</t>
  </si>
  <si>
    <t>Swanson</t>
  </si>
  <si>
    <t>Dwayne</t>
  </si>
  <si>
    <t>Ronald</t>
  </si>
  <si>
    <t>Lowry</t>
  </si>
  <si>
    <t>Paco</t>
  </si>
  <si>
    <t>Shaffer</t>
  </si>
  <si>
    <t>Elliot</t>
  </si>
  <si>
    <t>McCoy</t>
  </si>
  <si>
    <t>Dae-ki</t>
  </si>
  <si>
    <t>Pak</t>
  </si>
  <si>
    <t>Stephens</t>
  </si>
  <si>
    <t>Feliz</t>
  </si>
  <si>
    <t>Harmon</t>
  </si>
  <si>
    <t>Grey</t>
  </si>
  <si>
    <t>Gill</t>
  </si>
  <si>
    <t>Guerrero</t>
  </si>
  <si>
    <t>Tsuyoshi</t>
  </si>
  <si>
    <t>Arnopp</t>
  </si>
  <si>
    <t>Worley</t>
  </si>
  <si>
    <t>Crum</t>
  </si>
  <si>
    <t>Suarez</t>
  </si>
  <si>
    <t>Wetmore</t>
  </si>
  <si>
    <t>Lane</t>
  </si>
  <si>
    <t>Dupre</t>
  </si>
  <si>
    <t>Kurt</t>
  </si>
  <si>
    <t>Alberto</t>
  </si>
  <si>
    <t>Gerard</t>
  </si>
  <si>
    <t>Dailey</t>
  </si>
  <si>
    <t>Vallejo</t>
  </si>
  <si>
    <t>Roman</t>
  </si>
  <si>
    <t>Fairchild</t>
  </si>
  <si>
    <t>Kenneth</t>
  </si>
  <si>
    <t>Bridges</t>
  </si>
  <si>
    <t>Montalvo</t>
  </si>
  <si>
    <t>Decheng</t>
  </si>
  <si>
    <t>Wen</t>
  </si>
  <si>
    <t>Ching</t>
  </si>
  <si>
    <t>Lim</t>
  </si>
  <si>
    <t>Shawn</t>
  </si>
  <si>
    <t>Koon</t>
  </si>
  <si>
    <t>Takuro</t>
  </si>
  <si>
    <t>Aoki</t>
  </si>
  <si>
    <t>Rice</t>
  </si>
  <si>
    <t>Hairston</t>
  </si>
  <si>
    <t>Lozano</t>
  </si>
  <si>
    <t>Sloan</t>
  </si>
  <si>
    <t>Elmore</t>
  </si>
  <si>
    <t>Cory</t>
  </si>
  <si>
    <t>Pierce</t>
  </si>
  <si>
    <t>Jamison</t>
  </si>
  <si>
    <t>Serrano</t>
  </si>
  <si>
    <t>Damon</t>
  </si>
  <si>
    <t>Sherman</t>
  </si>
  <si>
    <t>Hicks</t>
  </si>
  <si>
    <t>Maldanoda</t>
  </si>
  <si>
    <t>Pope</t>
  </si>
  <si>
    <t>Reed</t>
  </si>
  <si>
    <t>Ramey</t>
  </si>
  <si>
    <t>Aubrey</t>
  </si>
  <si>
    <t>Kohler</t>
  </si>
  <si>
    <t>Mayer</t>
  </si>
  <si>
    <t>Vance</t>
  </si>
  <si>
    <t>Amador</t>
  </si>
  <si>
    <t>Samuel</t>
  </si>
  <si>
    <t>Kettley</t>
  </si>
  <si>
    <t>Parkinson</t>
  </si>
  <si>
    <t>Prentiss</t>
  </si>
  <si>
    <t>Gilligan</t>
  </si>
  <si>
    <t>MacLugash</t>
  </si>
  <si>
    <t>Dax</t>
  </si>
  <si>
    <t>O'Mannis</t>
  </si>
  <si>
    <t>Reynolds</t>
  </si>
  <si>
    <t>Ornelas</t>
  </si>
  <si>
    <t>Youngberry</t>
  </si>
  <si>
    <t>Tanner</t>
  </si>
  <si>
    <t>Nathaniel</t>
  </si>
  <si>
    <t>Murdock</t>
  </si>
  <si>
    <t>Olivares</t>
  </si>
  <si>
    <t>Carbezola</t>
  </si>
  <si>
    <t>Perry</t>
  </si>
  <si>
    <t>Jacobs</t>
  </si>
  <si>
    <t>Travis</t>
  </si>
  <si>
    <t>Eduardo</t>
  </si>
  <si>
    <t>Alonso</t>
  </si>
  <si>
    <t>Hennessey</t>
  </si>
  <si>
    <t>Darwin</t>
  </si>
  <si>
    <t>Knight</t>
  </si>
  <si>
    <t>O'Connor</t>
  </si>
  <si>
    <t>O'Neill</t>
  </si>
  <si>
    <t>Dunn</t>
  </si>
  <si>
    <t>Watts</t>
  </si>
  <si>
    <t>Cunningham</t>
  </si>
  <si>
    <t>Dale</t>
  </si>
  <si>
    <t>Griffith</t>
  </si>
  <si>
    <t>Wilder</t>
  </si>
  <si>
    <t>Huard</t>
  </si>
  <si>
    <t>Hilton</t>
  </si>
  <si>
    <t>Xi-tong</t>
  </si>
  <si>
    <t>Szema</t>
  </si>
  <si>
    <t>Herr</t>
  </si>
  <si>
    <t>Guavara</t>
  </si>
  <si>
    <t>Quinn</t>
  </si>
  <si>
    <t>Rea</t>
  </si>
  <si>
    <t>Amezaga</t>
  </si>
  <si>
    <t>Tadamichi</t>
  </si>
  <si>
    <t>Wilkins</t>
  </si>
  <si>
    <t>Page</t>
  </si>
  <si>
    <t>Keishi</t>
  </si>
  <si>
    <t>Kirby</t>
  </si>
  <si>
    <t>Tessier</t>
  </si>
  <si>
    <t>Ikemoto</t>
  </si>
  <si>
    <t>Nakamura</t>
  </si>
  <si>
    <t>Crawford</t>
  </si>
  <si>
    <t>Carroll</t>
  </si>
  <si>
    <t>Farmer</t>
  </si>
  <si>
    <t>Springer</t>
  </si>
  <si>
    <t>Mitch</t>
  </si>
  <si>
    <t>MacCune</t>
  </si>
  <si>
    <t>Brit</t>
  </si>
  <si>
    <t>Haines</t>
  </si>
  <si>
    <t>Wagner</t>
  </si>
  <si>
    <t>Ieyoshi</t>
  </si>
  <si>
    <t>Ishikawa</t>
  </si>
  <si>
    <t>Takanori</t>
  </si>
  <si>
    <t>Deatherage</t>
  </si>
  <si>
    <t>Lindsey</t>
  </si>
  <si>
    <t>Harlan</t>
  </si>
  <si>
    <t>Milton</t>
  </si>
  <si>
    <t>Arthur</t>
  </si>
  <si>
    <t>Carson</t>
  </si>
  <si>
    <t>Holder</t>
  </si>
  <si>
    <t>Brunelle</t>
  </si>
  <si>
    <t>Moten</t>
  </si>
  <si>
    <t>Toro</t>
  </si>
  <si>
    <t>Harvey</t>
  </si>
  <si>
    <t>Ethan</t>
  </si>
  <si>
    <t>Rochefort</t>
  </si>
  <si>
    <t>Derrek</t>
  </si>
  <si>
    <t>Lollar</t>
  </si>
  <si>
    <t>Gunner</t>
  </si>
  <si>
    <t>Slagle</t>
  </si>
  <si>
    <t>Becerra</t>
  </si>
  <si>
    <t>Tolbert</t>
  </si>
  <si>
    <t>Beasley</t>
  </si>
  <si>
    <t>Riley</t>
  </si>
  <si>
    <t>Kiyoshi</t>
  </si>
  <si>
    <t>Madison</t>
  </si>
  <si>
    <t>Acevedo</t>
  </si>
  <si>
    <t>Elkins</t>
  </si>
  <si>
    <t>Collette</t>
  </si>
  <si>
    <t>Oliveira</t>
  </si>
  <si>
    <t>O'Sullivan</t>
  </si>
  <si>
    <t>Boykin</t>
  </si>
  <si>
    <t>Truman</t>
  </si>
  <si>
    <t>Sutton</t>
  </si>
  <si>
    <t>Fiset</t>
  </si>
  <si>
    <t>McCall</t>
  </si>
  <si>
    <t>Holt</t>
  </si>
  <si>
    <t>Jarvis</t>
  </si>
  <si>
    <t>Bravo</t>
  </si>
  <si>
    <t>Leonard</t>
  </si>
  <si>
    <t>Ramsey</t>
  </si>
  <si>
    <t>Buckner</t>
  </si>
  <si>
    <t>McGrath</t>
  </si>
  <si>
    <t>Brendan</t>
  </si>
  <si>
    <t>Scherer</t>
  </si>
  <si>
    <t>Boucher</t>
  </si>
  <si>
    <t>Reeves</t>
  </si>
  <si>
    <t>Hartwig</t>
  </si>
  <si>
    <t>Marcus</t>
  </si>
  <si>
    <t>Berroa</t>
  </si>
  <si>
    <t>Carl</t>
  </si>
  <si>
    <t>Warren</t>
  </si>
  <si>
    <t>Hubert</t>
  </si>
  <si>
    <t>Debebe</t>
  </si>
  <si>
    <t>Berradi</t>
  </si>
  <si>
    <t>Barnett</t>
  </si>
  <si>
    <t>Jesse</t>
  </si>
  <si>
    <t>Jerome</t>
  </si>
  <si>
    <t>Pagan</t>
  </si>
  <si>
    <t>Peyton</t>
  </si>
  <si>
    <t>Bishop</t>
  </si>
  <si>
    <t>Roadley</t>
  </si>
  <si>
    <t>Rosa</t>
  </si>
  <si>
    <t>Saenz</t>
  </si>
  <si>
    <t>Burt</t>
  </si>
  <si>
    <t>Bunch</t>
  </si>
  <si>
    <t>Grant</t>
  </si>
  <si>
    <t>Kelly</t>
  </si>
  <si>
    <t>Rasmussen</t>
  </si>
  <si>
    <t>Corral</t>
  </si>
  <si>
    <t>Roland</t>
  </si>
  <si>
    <t>Brett</t>
  </si>
  <si>
    <t>Curry</t>
  </si>
  <si>
    <t>Carver</t>
  </si>
  <si>
    <t>Cooley</t>
  </si>
  <si>
    <t>Ford</t>
  </si>
  <si>
    <t>Karl</t>
  </si>
  <si>
    <t>Donahue</t>
  </si>
  <si>
    <t>Morgan</t>
  </si>
  <si>
    <t>Liam</t>
  </si>
  <si>
    <t>Meyer</t>
  </si>
  <si>
    <t>Ridsdale</t>
  </si>
  <si>
    <t>Rodrigo</t>
  </si>
  <si>
    <t>Leach</t>
  </si>
  <si>
    <t>Rex</t>
  </si>
  <si>
    <t>Valenzuela</t>
  </si>
  <si>
    <t>Holcomb</t>
  </si>
  <si>
    <t>McKenzie</t>
  </si>
  <si>
    <t>Wheeler</t>
  </si>
  <si>
    <t>Lugo</t>
  </si>
  <si>
    <t>Duane</t>
  </si>
  <si>
    <t>Carney</t>
  </si>
  <si>
    <t>Yeijiro</t>
  </si>
  <si>
    <t>Kojima</t>
  </si>
  <si>
    <t>Tuff</t>
  </si>
  <si>
    <t>Smylie</t>
  </si>
  <si>
    <t>Ellison</t>
  </si>
  <si>
    <t>Ash</t>
  </si>
  <si>
    <t>Broderick</t>
  </si>
  <si>
    <t>Uribes</t>
  </si>
  <si>
    <t>Mena</t>
  </si>
  <si>
    <t>Major</t>
  </si>
  <si>
    <t>Bean</t>
  </si>
  <si>
    <t>Bowen</t>
  </si>
  <si>
    <t>Mann</t>
  </si>
  <si>
    <t>Maldonado</t>
  </si>
  <si>
    <t>Barraclough</t>
  </si>
  <si>
    <t>Oscar</t>
  </si>
  <si>
    <t>Ligonier</t>
  </si>
  <si>
    <t>Rodgers</t>
  </si>
  <si>
    <t>Turley</t>
  </si>
  <si>
    <t>Corrigan</t>
  </si>
  <si>
    <t>Gayre</t>
  </si>
  <si>
    <t>Francis</t>
  </si>
  <si>
    <t>Negrete</t>
  </si>
  <si>
    <t>Ayala</t>
  </si>
  <si>
    <t>Estrada</t>
  </si>
  <si>
    <t>Noriyuki</t>
  </si>
  <si>
    <t>Brady</t>
  </si>
  <si>
    <t>Stanton</t>
  </si>
  <si>
    <t>Echols</t>
  </si>
  <si>
    <t>Murillo</t>
  </si>
  <si>
    <t>Hikaru</t>
  </si>
  <si>
    <t>Arai</t>
  </si>
  <si>
    <t>Guerra</t>
  </si>
  <si>
    <t>Eldridge</t>
  </si>
  <si>
    <t>Hurley</t>
  </si>
  <si>
    <t>Avery</t>
  </si>
  <si>
    <t>Sorensen</t>
  </si>
  <si>
    <t>Hunter</t>
  </si>
  <si>
    <t>Bauer</t>
  </si>
  <si>
    <t>Ted</t>
  </si>
  <si>
    <t>Joey</t>
  </si>
  <si>
    <t>Raugel</t>
  </si>
  <si>
    <t>Childers</t>
  </si>
  <si>
    <t>Cisneros</t>
  </si>
  <si>
    <t>Shepherd</t>
  </si>
  <si>
    <t>Mejia</t>
  </si>
  <si>
    <t>Henson</t>
  </si>
  <si>
    <t>Locke</t>
  </si>
  <si>
    <t>Fred</t>
  </si>
  <si>
    <t>Noriega</t>
  </si>
  <si>
    <t>Faulkner</t>
  </si>
  <si>
    <t>Crow</t>
  </si>
  <si>
    <t>Darrell</t>
  </si>
  <si>
    <t>Stark</t>
  </si>
  <si>
    <t>B.J.</t>
  </si>
  <si>
    <t>Gassaway</t>
  </si>
  <si>
    <t>Pantoja</t>
  </si>
  <si>
    <t>Neil</t>
  </si>
  <si>
    <t>Sanford</t>
  </si>
  <si>
    <t>Geoff</t>
  </si>
  <si>
    <t>Merriam</t>
  </si>
  <si>
    <t>Cartwright</t>
  </si>
  <si>
    <t>Arturo</t>
  </si>
  <si>
    <t>Melton</t>
  </si>
  <si>
    <t>Harrison</t>
  </si>
  <si>
    <t>Fierro</t>
  </si>
  <si>
    <t>Courtney</t>
  </si>
  <si>
    <t>Issa</t>
  </si>
  <si>
    <t>Mugombe</t>
  </si>
  <si>
    <t>Lucio</t>
  </si>
  <si>
    <t>Lara</t>
  </si>
  <si>
    <t>Ismael</t>
  </si>
  <si>
    <t>Nemesio</t>
  </si>
  <si>
    <t>Rey</t>
  </si>
  <si>
    <t>Moody</t>
  </si>
  <si>
    <t>Perea</t>
  </si>
  <si>
    <t>Garland</t>
  </si>
  <si>
    <t>Dusty</t>
  </si>
  <si>
    <t>Younger</t>
  </si>
  <si>
    <t>Ashley</t>
  </si>
  <si>
    <t>Hurst</t>
  </si>
  <si>
    <t>Conner</t>
  </si>
  <si>
    <t>Stanley</t>
  </si>
  <si>
    <t>Shoichi</t>
  </si>
  <si>
    <t>Carrillo</t>
  </si>
  <si>
    <t>Lucas</t>
  </si>
  <si>
    <t>Cordell</t>
  </si>
  <si>
    <t>Katsunan</t>
  </si>
  <si>
    <t>Marsh</t>
  </si>
  <si>
    <t>Tinker</t>
  </si>
  <si>
    <t>Ladner</t>
  </si>
  <si>
    <t>Pryor</t>
  </si>
  <si>
    <t>Coley</t>
  </si>
  <si>
    <t>Varela</t>
  </si>
  <si>
    <t>Patterson</t>
  </si>
  <si>
    <t>Eli</t>
  </si>
  <si>
    <t>McClendon</t>
  </si>
  <si>
    <t>Darryl</t>
  </si>
  <si>
    <t>Holloway</t>
  </si>
  <si>
    <t>Eldon</t>
  </si>
  <si>
    <t>Contreras</t>
  </si>
  <si>
    <t>Kouno</t>
  </si>
  <si>
    <t>Tatsui</t>
  </si>
  <si>
    <t>Boggs</t>
  </si>
  <si>
    <t>Lanthier</t>
  </si>
  <si>
    <t>Serge</t>
  </si>
  <si>
    <t>Gusman</t>
  </si>
  <si>
    <t>Bedell</t>
  </si>
  <si>
    <t>Porter</t>
  </si>
  <si>
    <t>Denis</t>
  </si>
  <si>
    <t>Dyke</t>
  </si>
  <si>
    <t>Dundee</t>
  </si>
  <si>
    <t>Shick</t>
  </si>
  <si>
    <t>McCormick</t>
  </si>
  <si>
    <t>Alfred</t>
  </si>
  <si>
    <t>Brewer</t>
  </si>
  <si>
    <t>Milo</t>
  </si>
  <si>
    <t>McFarland</t>
  </si>
  <si>
    <t>Rosario</t>
  </si>
  <si>
    <t>Romano</t>
  </si>
  <si>
    <t>Kong</t>
  </si>
  <si>
    <t>Jhong-shun</t>
  </si>
  <si>
    <t>Madelen</t>
  </si>
  <si>
    <t>Fonseca</t>
  </si>
  <si>
    <t>Guthrie</t>
  </si>
  <si>
    <t>Leonardo</t>
  </si>
  <si>
    <t>Clayton</t>
  </si>
  <si>
    <t>Turkington</t>
  </si>
  <si>
    <t>Fountain</t>
  </si>
  <si>
    <t>Gould</t>
  </si>
  <si>
    <t>Farr</t>
  </si>
  <si>
    <t>Olson</t>
  </si>
  <si>
    <t>Jonah</t>
  </si>
  <si>
    <t>Patino</t>
  </si>
  <si>
    <t>MacGruder</t>
  </si>
  <si>
    <t>Arcimboldo</t>
  </si>
  <si>
    <t>Niccolo</t>
  </si>
  <si>
    <t>Paz</t>
  </si>
  <si>
    <t>Schultz</t>
  </si>
  <si>
    <t>McAllister</t>
  </si>
  <si>
    <t>Kemp</t>
  </si>
  <si>
    <t>Cooper</t>
  </si>
  <si>
    <t>Shelton</t>
  </si>
  <si>
    <t>Conrad</t>
  </si>
  <si>
    <t>O'Toole</t>
  </si>
  <si>
    <t>Bart</t>
  </si>
  <si>
    <t>Barrios</t>
  </si>
  <si>
    <t>Lujan</t>
  </si>
  <si>
    <t>Cristo</t>
  </si>
  <si>
    <t>Vernon</t>
  </si>
  <si>
    <t>Emerson</t>
  </si>
  <si>
    <t>Alvin</t>
  </si>
  <si>
    <t>Morrow</t>
  </si>
  <si>
    <t>Brandt</t>
  </si>
  <si>
    <t>Emery</t>
  </si>
  <si>
    <t>Schmit</t>
  </si>
  <si>
    <t>Corey</t>
  </si>
  <si>
    <t>Ingram</t>
  </si>
  <si>
    <t>O'Reilly</t>
  </si>
  <si>
    <t>Leonel</t>
  </si>
  <si>
    <t>Renfroe</t>
  </si>
  <si>
    <t>Chesney</t>
  </si>
  <si>
    <t>Combs</t>
  </si>
  <si>
    <t>Encarn</t>
  </si>
  <si>
    <t>Paquette</t>
  </si>
  <si>
    <t>Joel</t>
  </si>
  <si>
    <t>Zhang</t>
  </si>
  <si>
    <t>Liu-chun</t>
  </si>
  <si>
    <t>McGill</t>
  </si>
  <si>
    <t>Zachary</t>
  </si>
  <si>
    <t>Park</t>
  </si>
  <si>
    <t>Zapata</t>
  </si>
  <si>
    <t>Cutright</t>
  </si>
  <si>
    <t>Blaine</t>
  </si>
  <si>
    <t>MacKinney</t>
  </si>
  <si>
    <t>Gomes</t>
  </si>
  <si>
    <t>Sutherland</t>
  </si>
  <si>
    <t>Killy</t>
  </si>
  <si>
    <t>Li</t>
  </si>
  <si>
    <t>Xiao-peng</t>
  </si>
  <si>
    <t>O</t>
  </si>
  <si>
    <t>Ki-hyuk</t>
  </si>
  <si>
    <t>Snell</t>
  </si>
  <si>
    <t>Hoffmann</t>
  </si>
  <si>
    <t>Aydan</t>
  </si>
  <si>
    <t>Castor</t>
  </si>
  <si>
    <t>Maese</t>
  </si>
  <si>
    <t>Mack</t>
  </si>
  <si>
    <t>Trinidad</t>
  </si>
  <si>
    <t>Bao</t>
  </si>
  <si>
    <t>Jian</t>
  </si>
  <si>
    <t>Wilbur</t>
  </si>
  <si>
    <t>Hopper</t>
  </si>
  <si>
    <t>Seth</t>
  </si>
  <si>
    <t>Ratzlaff</t>
  </si>
  <si>
    <t>Brock</t>
  </si>
  <si>
    <t>Hollins</t>
  </si>
  <si>
    <t>Gardner</t>
  </si>
  <si>
    <t>Hoyt</t>
  </si>
  <si>
    <t>Dias</t>
  </si>
  <si>
    <t>Vasquez</t>
  </si>
  <si>
    <t>Burris</t>
  </si>
  <si>
    <t>Hampton</t>
  </si>
  <si>
    <t>Moss</t>
  </si>
  <si>
    <t>Jewell</t>
  </si>
  <si>
    <t>Kazu</t>
  </si>
  <si>
    <t>Rosado</t>
  </si>
  <si>
    <t>Benham</t>
  </si>
  <si>
    <t>Cordova</t>
  </si>
  <si>
    <t>Nii</t>
  </si>
  <si>
    <t>Hiroyuki</t>
  </si>
  <si>
    <t>Coronado</t>
  </si>
  <si>
    <t>Vincente</t>
  </si>
  <si>
    <t>Fry</t>
  </si>
  <si>
    <t>Mathews</t>
  </si>
  <si>
    <t>Caylor</t>
  </si>
  <si>
    <t>Grubb</t>
  </si>
  <si>
    <t>Houston</t>
  </si>
  <si>
    <t>Betancourt</t>
  </si>
  <si>
    <t>MacComie</t>
  </si>
  <si>
    <t>Wil</t>
  </si>
  <si>
    <t>Smallbridge</t>
  </si>
  <si>
    <t>Hanson</t>
  </si>
  <si>
    <t>Archuleta</t>
  </si>
  <si>
    <t>Sharp</t>
  </si>
  <si>
    <t>Barney</t>
  </si>
  <si>
    <t>Rowe</t>
  </si>
  <si>
    <t>Holbrook</t>
  </si>
  <si>
    <t>LeBlanc</t>
  </si>
  <si>
    <t>Trujillo</t>
  </si>
  <si>
    <t>Bender</t>
  </si>
  <si>
    <t>Stinnett</t>
  </si>
  <si>
    <t>Floyd</t>
  </si>
  <si>
    <t>O'Bryan</t>
  </si>
  <si>
    <t>Tatum</t>
  </si>
  <si>
    <t>Manderson</t>
  </si>
  <si>
    <t>Cahill</t>
  </si>
  <si>
    <t>Daisen</t>
  </si>
  <si>
    <t>Tokimasa</t>
  </si>
  <si>
    <t>Rodney</t>
  </si>
  <si>
    <t>Gillespie</t>
  </si>
  <si>
    <t>Holguin</t>
  </si>
  <si>
    <t>Bond</t>
  </si>
  <si>
    <t>Cary</t>
  </si>
  <si>
    <t>Maestas</t>
  </si>
  <si>
    <t>McLaren</t>
  </si>
  <si>
    <t>Marable</t>
  </si>
  <si>
    <t>Ojeda</t>
  </si>
  <si>
    <t>Lake</t>
  </si>
  <si>
    <t>Klink</t>
  </si>
  <si>
    <t>Philip</t>
  </si>
  <si>
    <t>Ready</t>
  </si>
  <si>
    <t>Nolan</t>
  </si>
  <si>
    <t>Duffy</t>
  </si>
  <si>
    <t>Bowden</t>
  </si>
  <si>
    <t>Emerick</t>
  </si>
  <si>
    <t>Funk</t>
  </si>
  <si>
    <t>Lanny</t>
  </si>
  <si>
    <t>Gunn</t>
  </si>
  <si>
    <t>Max</t>
  </si>
  <si>
    <t>Guo-liang</t>
  </si>
  <si>
    <t>Luther</t>
  </si>
  <si>
    <t>Campos</t>
  </si>
  <si>
    <t>Rico</t>
  </si>
  <si>
    <t>Marshall</t>
  </si>
  <si>
    <t>Yong</t>
  </si>
  <si>
    <t>Hyeon-cheong</t>
  </si>
  <si>
    <t>Becker</t>
  </si>
  <si>
    <t>Montgomery</t>
  </si>
  <si>
    <t>Delaney</t>
  </si>
  <si>
    <t>Callahan</t>
  </si>
  <si>
    <t>Erwin</t>
  </si>
  <si>
    <t>Rubio</t>
  </si>
  <si>
    <t>Diego</t>
  </si>
  <si>
    <t>Myron</t>
  </si>
  <si>
    <t>Seon-chin</t>
  </si>
  <si>
    <t>2023-29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</si>
</sst>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44444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theme="7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4" fillId="2" borderId="1" xfId="2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3" fillId="0" borderId="0" xfId="0" applyFont="1" applyFill="1" applyAlignment="1">
      <alignment horizontal="right" vertical="center"/>
    </xf>
    <xf numFmtId="0" fontId="0" fillId="0" borderId="0" xfId="0" applyFill="1"/>
    <xf numFmtId="164" fontId="0" fillId="0" borderId="0" xfId="1" applyNumberFormat="1" applyFont="1"/>
    <xf numFmtId="0" fontId="0" fillId="0" borderId="0" xfId="0" applyFont="1"/>
    <xf numFmtId="0" fontId="6" fillId="0" borderId="0" xfId="0" applyFont="1"/>
    <xf numFmtId="0" fontId="7" fillId="0" borderId="0" xfId="0" applyFont="1"/>
    <xf numFmtId="164" fontId="1" fillId="0" borderId="0" xfId="1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165" fontId="0" fillId="0" borderId="0" xfId="0" applyNumberFormat="1"/>
    <xf numFmtId="0" fontId="8" fillId="5" borderId="2" xfId="0" applyFont="1" applyFill="1" applyBorder="1"/>
    <xf numFmtId="0" fontId="0" fillId="4" borderId="2" xfId="0" applyFont="1" applyFill="1" applyBorder="1"/>
    <xf numFmtId="0" fontId="0" fillId="0" borderId="2" xfId="0" applyFont="1" applyBorder="1"/>
    <xf numFmtId="164" fontId="0" fillId="0" borderId="2" xfId="1" applyNumberFormat="1" applyFont="1" applyBorder="1"/>
    <xf numFmtId="164" fontId="0" fillId="4" borderId="2" xfId="1" applyNumberFormat="1" applyFont="1" applyFill="1" applyBorder="1"/>
    <xf numFmtId="164" fontId="6" fillId="0" borderId="0" xfId="1" applyNumberFormat="1" applyFont="1"/>
    <xf numFmtId="164" fontId="7" fillId="0" borderId="0" xfId="1" applyNumberFormat="1" applyFont="1"/>
  </cellXfs>
  <cellStyles count="3">
    <cellStyle name="Hyperlink" xfId="2" builtinId="8"/>
    <cellStyle name="Normal" xfId="0" builtinId="0"/>
    <cellStyle name="Percent" xfId="1" builtinId="5"/>
  </cellStyles>
  <dxfs count="14">
    <dxf>
      <numFmt numFmtId="2" formatCode="0.00"/>
    </dxf>
    <dxf>
      <numFmt numFmtId="165" formatCode="0.0"/>
    </dxf>
    <dxf>
      <numFmt numFmtId="2" formatCode="0.00"/>
    </dxf>
    <dxf>
      <numFmt numFmtId="165" formatCode="0.0"/>
    </dxf>
    <dxf>
      <numFmt numFmtId="2" formatCode="0.00"/>
    </dxf>
    <dxf>
      <numFmt numFmtId="2" formatCode="0.00"/>
    </dxf>
    <dxf>
      <numFmt numFmtId="165" formatCode="0.0"/>
    </dxf>
    <dxf>
      <numFmt numFmtId="165" formatCode="0.0"/>
    </dxf>
    <dxf>
      <numFmt numFmtId="2" formatCode="0.00"/>
    </dxf>
    <dxf>
      <numFmt numFmtId="2" formatCode="0.00"/>
    </dxf>
    <dxf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WAR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College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'Stats Pivot'!$D$5:$D$19</c:f>
              <c:numCache>
                <c:formatCode>0.00</c:formatCode>
                <c:ptCount val="15"/>
                <c:pt idx="0">
                  <c:v>8.2284299465240576</c:v>
                </c:pt>
                <c:pt idx="1">
                  <c:v>3.6911495049504901</c:v>
                </c:pt>
                <c:pt idx="2">
                  <c:v>1.2046756097560964</c:v>
                </c:pt>
                <c:pt idx="3">
                  <c:v>0.35060188679245313</c:v>
                </c:pt>
                <c:pt idx="4">
                  <c:v>9.2018918918918974E-2</c:v>
                </c:pt>
                <c:pt idx="5">
                  <c:v>0.1318759999999996</c:v>
                </c:pt>
                <c:pt idx="6">
                  <c:v>0.96390384615384572</c:v>
                </c:pt>
                <c:pt idx="7">
                  <c:v>-0.2593124999999995</c:v>
                </c:pt>
                <c:pt idx="8">
                  <c:v>-0.2185066666666661</c:v>
                </c:pt>
                <c:pt idx="9">
                  <c:v>-6.8509090909090881E-2</c:v>
                </c:pt>
                <c:pt idx="10">
                  <c:v>2.1984124999999883</c:v>
                </c:pt>
                <c:pt idx="11">
                  <c:v>-0.36963333333333331</c:v>
                </c:pt>
                <c:pt idx="12">
                  <c:v>-4.9349999999999998E-2</c:v>
                </c:pt>
                <c:pt idx="13">
                  <c:v>0.12647999999999998</c:v>
                </c:pt>
                <c:pt idx="14">
                  <c:v>1.5949999999999947E-2</c:v>
                </c:pt>
              </c:numCache>
            </c:numRef>
          </c:val>
        </c:ser>
        <c:ser>
          <c:idx val="1"/>
          <c:order val="1"/>
          <c:tx>
            <c:v>High School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'Stats Pivot'!$D$21:$D$34</c:f>
              <c:numCache>
                <c:formatCode>0.00</c:formatCode>
                <c:ptCount val="14"/>
                <c:pt idx="0">
                  <c:v>7.3322791666666625</c:v>
                </c:pt>
                <c:pt idx="1">
                  <c:v>3.4251815789473641</c:v>
                </c:pt>
                <c:pt idx="2">
                  <c:v>0.7315379310344825</c:v>
                </c:pt>
                <c:pt idx="3">
                  <c:v>2.6345687500000001</c:v>
                </c:pt>
                <c:pt idx="4">
                  <c:v>2.859083333333333</c:v>
                </c:pt>
                <c:pt idx="5">
                  <c:v>1.1192</c:v>
                </c:pt>
                <c:pt idx="6">
                  <c:v>-0.30959090909090903</c:v>
                </c:pt>
                <c:pt idx="7">
                  <c:v>0.74650909090909079</c:v>
                </c:pt>
                <c:pt idx="8">
                  <c:v>-1.2574000000000005</c:v>
                </c:pt>
                <c:pt idx="9">
                  <c:v>-0.51470000000000005</c:v>
                </c:pt>
                <c:pt idx="10">
                  <c:v>4.0226800000000003</c:v>
                </c:pt>
                <c:pt idx="11">
                  <c:v>-0.76814999999999989</c:v>
                </c:pt>
                <c:pt idx="12">
                  <c:v>5.2120750000000005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09904"/>
        <c:axId val="122186336"/>
      </c:barChart>
      <c:catAx>
        <c:axId val="19410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Draft 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86336"/>
        <c:crosses val="autoZero"/>
        <c:auto val="1"/>
        <c:lblAlgn val="ctr"/>
        <c:lblOffset val="100"/>
        <c:noMultiLvlLbl val="0"/>
      </c:catAx>
      <c:valAx>
        <c:axId val="1221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Career</a:t>
                </a:r>
                <a:r>
                  <a:rPr lang="en-US" baseline="0"/>
                  <a:t> </a:t>
                </a:r>
                <a:r>
                  <a:rPr lang="en-US"/>
                  <a:t>WAR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0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Career Length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College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'Stats Pivot'!$G$5:$G$19</c:f>
              <c:numCache>
                <c:formatCode>0.00</c:formatCode>
                <c:ptCount val="15"/>
                <c:pt idx="0">
                  <c:v>5.1818181818181817</c:v>
                </c:pt>
                <c:pt idx="1">
                  <c:v>4.1980198019801982</c:v>
                </c:pt>
                <c:pt idx="2">
                  <c:v>3.2926829268292681</c:v>
                </c:pt>
                <c:pt idx="3">
                  <c:v>3.1132075471698113</c:v>
                </c:pt>
                <c:pt idx="4">
                  <c:v>2.2702702702702702</c:v>
                </c:pt>
                <c:pt idx="5">
                  <c:v>2.72</c:v>
                </c:pt>
                <c:pt idx="6">
                  <c:v>2.3461538461538463</c:v>
                </c:pt>
                <c:pt idx="7">
                  <c:v>1.9166666666666667</c:v>
                </c:pt>
                <c:pt idx="8">
                  <c:v>1.8666666666666667</c:v>
                </c:pt>
                <c:pt idx="9">
                  <c:v>1.8181818181818181</c:v>
                </c:pt>
                <c:pt idx="10">
                  <c:v>2.125</c:v>
                </c:pt>
                <c:pt idx="11">
                  <c:v>1.3333333333333333</c:v>
                </c:pt>
                <c:pt idx="12">
                  <c:v>1.25</c:v>
                </c:pt>
                <c:pt idx="13">
                  <c:v>2</c:v>
                </c:pt>
                <c:pt idx="14">
                  <c:v>1.5</c:v>
                </c:pt>
              </c:numCache>
            </c:numRef>
          </c:val>
        </c:ser>
        <c:ser>
          <c:idx val="1"/>
          <c:order val="1"/>
          <c:tx>
            <c:v>High School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'Stats Pivot'!$G$21:$G$35</c:f>
              <c:numCache>
                <c:formatCode>0.00</c:formatCode>
                <c:ptCount val="15"/>
                <c:pt idx="0">
                  <c:v>4.208333333333333</c:v>
                </c:pt>
                <c:pt idx="1">
                  <c:v>3.8684210526315788</c:v>
                </c:pt>
                <c:pt idx="2">
                  <c:v>2.9310344827586206</c:v>
                </c:pt>
                <c:pt idx="3">
                  <c:v>3.0625</c:v>
                </c:pt>
                <c:pt idx="4">
                  <c:v>3.5</c:v>
                </c:pt>
                <c:pt idx="5">
                  <c:v>2.6</c:v>
                </c:pt>
                <c:pt idx="6">
                  <c:v>2</c:v>
                </c:pt>
                <c:pt idx="7">
                  <c:v>2.4545454545454546</c:v>
                </c:pt>
                <c:pt idx="8">
                  <c:v>5.5</c:v>
                </c:pt>
                <c:pt idx="9">
                  <c:v>2</c:v>
                </c:pt>
                <c:pt idx="10">
                  <c:v>3.8</c:v>
                </c:pt>
                <c:pt idx="11">
                  <c:v>2.1666666666666665</c:v>
                </c:pt>
                <c:pt idx="12">
                  <c:v>2.5</c:v>
                </c:pt>
                <c:pt idx="13">
                  <c:v>0</c:v>
                </c:pt>
                <c:pt idx="14">
                  <c:v>1.6666666666666667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86472"/>
        <c:axId val="193219168"/>
      </c:barChart>
      <c:catAx>
        <c:axId val="77486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Draft 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19168"/>
        <c:crosses val="autoZero"/>
        <c:auto val="1"/>
        <c:lblAlgn val="ctr"/>
        <c:lblOffset val="100"/>
        <c:noMultiLvlLbl val="0"/>
      </c:catAx>
      <c:valAx>
        <c:axId val="1932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Years in PEBA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8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WAR Comparison 2017-22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College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'Stats 2017-22 Pivot'!$D$5:$D$19</c:f>
              <c:numCache>
                <c:formatCode>0.00</c:formatCode>
                <c:ptCount val="15"/>
                <c:pt idx="0">
                  <c:v>11.005741406249994</c:v>
                </c:pt>
                <c:pt idx="1">
                  <c:v>4.352409756097555</c:v>
                </c:pt>
                <c:pt idx="2">
                  <c:v>1.4004608695652163</c:v>
                </c:pt>
                <c:pt idx="3">
                  <c:v>0.379944</c:v>
                </c:pt>
                <c:pt idx="4">
                  <c:v>0.12021818181818182</c:v>
                </c:pt>
                <c:pt idx="5">
                  <c:v>0.13035416666666616</c:v>
                </c:pt>
                <c:pt idx="6">
                  <c:v>1.0041130434782608</c:v>
                </c:pt>
                <c:pt idx="7">
                  <c:v>-0.30385454545454493</c:v>
                </c:pt>
                <c:pt idx="8">
                  <c:v>-0.22312307692307626</c:v>
                </c:pt>
                <c:pt idx="9">
                  <c:v>-6.1677777777777769E-2</c:v>
                </c:pt>
                <c:pt idx="10">
                  <c:v>2.4887285714285574</c:v>
                </c:pt>
                <c:pt idx="11">
                  <c:v>-0.48404999999999998</c:v>
                </c:pt>
                <c:pt idx="12">
                  <c:v>-8.1699999999999995E-2</c:v>
                </c:pt>
                <c:pt idx="13">
                  <c:v>0.94969999999999744</c:v>
                </c:pt>
                <c:pt idx="14">
                  <c:v>1.5949999999999947E-2</c:v>
                </c:pt>
              </c:numCache>
            </c:numRef>
          </c:val>
        </c:ser>
        <c:ser>
          <c:idx val="1"/>
          <c:order val="1"/>
          <c:tx>
            <c:v>High School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'Stats 2017-22 Pivot'!$D$21:$D$35</c:f>
              <c:numCache>
                <c:formatCode>0.00</c:formatCode>
                <c:ptCount val="15"/>
                <c:pt idx="0">
                  <c:v>8.5552560975609708</c:v>
                </c:pt>
                <c:pt idx="1">
                  <c:v>3.7005714285714233</c:v>
                </c:pt>
                <c:pt idx="2">
                  <c:v>0.77765384615384581</c:v>
                </c:pt>
                <c:pt idx="3">
                  <c:v>2.9045800000000002</c:v>
                </c:pt>
                <c:pt idx="4">
                  <c:v>2.859083333333333</c:v>
                </c:pt>
                <c:pt idx="5">
                  <c:v>1.1192</c:v>
                </c:pt>
                <c:pt idx="6">
                  <c:v>-0.30959090909090903</c:v>
                </c:pt>
                <c:pt idx="7">
                  <c:v>0.74650909090909068</c:v>
                </c:pt>
                <c:pt idx="8">
                  <c:v>-1.2574000000000005</c:v>
                </c:pt>
                <c:pt idx="9">
                  <c:v>-0.51470000000000005</c:v>
                </c:pt>
                <c:pt idx="10">
                  <c:v>4.0226800000000003</c:v>
                </c:pt>
                <c:pt idx="11">
                  <c:v>-0.76814999999999989</c:v>
                </c:pt>
                <c:pt idx="12">
                  <c:v>5.2120750000000005</c:v>
                </c:pt>
                <c:pt idx="13">
                  <c:v>0</c:v>
                </c:pt>
                <c:pt idx="14">
                  <c:v>-0.69316666666666682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59192"/>
        <c:axId val="193093520"/>
      </c:barChart>
      <c:catAx>
        <c:axId val="192859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Draft Round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93520"/>
        <c:crosses val="autoZero"/>
        <c:auto val="1"/>
        <c:lblAlgn val="ctr"/>
        <c:lblOffset val="100"/>
        <c:noMultiLvlLbl val="0"/>
      </c:catAx>
      <c:valAx>
        <c:axId val="1930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5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Career Total WAR Comparison</a:t>
            </a:r>
            <a:r>
              <a:rPr lang="en-US" baseline="0"/>
              <a:t> 2017-22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College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'Stats 2017-22 Pivot'!$E$5:$E$19</c:f>
              <c:numCache>
                <c:formatCode>0.0</c:formatCode>
                <c:ptCount val="15"/>
                <c:pt idx="0">
                  <c:v>47.639899999999997</c:v>
                </c:pt>
                <c:pt idx="1">
                  <c:v>43.546699999999902</c:v>
                </c:pt>
                <c:pt idx="2">
                  <c:v>26.985999999999901</c:v>
                </c:pt>
                <c:pt idx="3">
                  <c:v>12.3851</c:v>
                </c:pt>
                <c:pt idx="4">
                  <c:v>5.3417000000000003</c:v>
                </c:pt>
                <c:pt idx="5">
                  <c:v>2.3409</c:v>
                </c:pt>
                <c:pt idx="6">
                  <c:v>14.828799999999999</c:v>
                </c:pt>
                <c:pt idx="7">
                  <c:v>1.4674</c:v>
                </c:pt>
                <c:pt idx="8">
                  <c:v>0.70549999999999902</c:v>
                </c:pt>
                <c:pt idx="9">
                  <c:v>1.5152000000000001</c:v>
                </c:pt>
                <c:pt idx="10">
                  <c:v>20.070099999999901</c:v>
                </c:pt>
                <c:pt idx="11">
                  <c:v>0.1328</c:v>
                </c:pt>
                <c:pt idx="12">
                  <c:v>6.4699999999999994E-2</c:v>
                </c:pt>
                <c:pt idx="13">
                  <c:v>2.67979999999999</c:v>
                </c:pt>
                <c:pt idx="14">
                  <c:v>7.0999999999999897E-2</c:v>
                </c:pt>
              </c:numCache>
            </c:numRef>
          </c:val>
        </c:ser>
        <c:ser>
          <c:idx val="1"/>
          <c:order val="1"/>
          <c:tx>
            <c:v>High School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'Stats 2017-22 Pivot'!$E$21:$E$35</c:f>
              <c:numCache>
                <c:formatCode>0.0</c:formatCode>
                <c:ptCount val="15"/>
                <c:pt idx="0">
                  <c:v>39.629999999999903</c:v>
                </c:pt>
                <c:pt idx="1">
                  <c:v>17.9834</c:v>
                </c:pt>
                <c:pt idx="2">
                  <c:v>9.0176999999999996</c:v>
                </c:pt>
                <c:pt idx="3">
                  <c:v>27.9482</c:v>
                </c:pt>
                <c:pt idx="4">
                  <c:v>16.220800000000001</c:v>
                </c:pt>
                <c:pt idx="5">
                  <c:v>10.564299999999999</c:v>
                </c:pt>
                <c:pt idx="6">
                  <c:v>0.70120000000000005</c:v>
                </c:pt>
                <c:pt idx="7">
                  <c:v>7.3506999999999998</c:v>
                </c:pt>
                <c:pt idx="8">
                  <c:v>0.64579999999999904</c:v>
                </c:pt>
                <c:pt idx="9">
                  <c:v>-0.51470000000000005</c:v>
                </c:pt>
                <c:pt idx="10">
                  <c:v>17.606000000000002</c:v>
                </c:pt>
                <c:pt idx="11">
                  <c:v>0.25509999999999999</c:v>
                </c:pt>
                <c:pt idx="12">
                  <c:v>20.825800000000001</c:v>
                </c:pt>
                <c:pt idx="13">
                  <c:v>0</c:v>
                </c:pt>
                <c:pt idx="14">
                  <c:v>-0.41760000000000003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577464"/>
        <c:axId val="194420008"/>
      </c:barChart>
      <c:catAx>
        <c:axId val="227577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Draft Round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20008"/>
        <c:crosses val="autoZero"/>
        <c:auto val="1"/>
        <c:lblAlgn val="ctr"/>
        <c:lblOffset val="100"/>
        <c:noMultiLvlLbl val="0"/>
      </c:catAx>
      <c:valAx>
        <c:axId val="19442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7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Career Length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College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'Stats 2017-22 Pivot'!$G$5:$G$19</c:f>
              <c:numCache>
                <c:formatCode>0.00</c:formatCode>
                <c:ptCount val="15"/>
                <c:pt idx="0">
                  <c:v>6.4375</c:v>
                </c:pt>
                <c:pt idx="1">
                  <c:v>4.6463414634146343</c:v>
                </c:pt>
                <c:pt idx="2">
                  <c:v>3.652173913043478</c:v>
                </c:pt>
                <c:pt idx="3">
                  <c:v>3.18</c:v>
                </c:pt>
                <c:pt idx="4">
                  <c:v>2.3333333333333335</c:v>
                </c:pt>
                <c:pt idx="5">
                  <c:v>2.7916666666666665</c:v>
                </c:pt>
                <c:pt idx="6">
                  <c:v>2.4347826086956523</c:v>
                </c:pt>
                <c:pt idx="7">
                  <c:v>1.9545454545454546</c:v>
                </c:pt>
                <c:pt idx="8">
                  <c:v>1.8461538461538463</c:v>
                </c:pt>
                <c:pt idx="9">
                  <c:v>2</c:v>
                </c:pt>
                <c:pt idx="10">
                  <c:v>2.2857142857142856</c:v>
                </c:pt>
                <c:pt idx="11">
                  <c:v>1.5</c:v>
                </c:pt>
                <c:pt idx="12">
                  <c:v>1.3333333333333333</c:v>
                </c:pt>
                <c:pt idx="13">
                  <c:v>2.75</c:v>
                </c:pt>
                <c:pt idx="14">
                  <c:v>1.5</c:v>
                </c:pt>
              </c:numCache>
            </c:numRef>
          </c:val>
        </c:ser>
        <c:ser>
          <c:idx val="1"/>
          <c:order val="1"/>
          <c:tx>
            <c:v>High School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'Stats 2017-22 Pivot'!$G$21:$G$35</c:f>
              <c:numCache>
                <c:formatCode>0.00</c:formatCode>
                <c:ptCount val="15"/>
                <c:pt idx="0">
                  <c:v>4.6341463414634143</c:v>
                </c:pt>
                <c:pt idx="1">
                  <c:v>4.0571428571428569</c:v>
                </c:pt>
                <c:pt idx="2">
                  <c:v>3.1153846153846154</c:v>
                </c:pt>
                <c:pt idx="3">
                  <c:v>3.2</c:v>
                </c:pt>
                <c:pt idx="4">
                  <c:v>3.5</c:v>
                </c:pt>
                <c:pt idx="5">
                  <c:v>2.6</c:v>
                </c:pt>
                <c:pt idx="6">
                  <c:v>2</c:v>
                </c:pt>
                <c:pt idx="7">
                  <c:v>2.4545454545454546</c:v>
                </c:pt>
                <c:pt idx="8">
                  <c:v>5.5</c:v>
                </c:pt>
                <c:pt idx="9">
                  <c:v>2</c:v>
                </c:pt>
                <c:pt idx="10">
                  <c:v>3.8</c:v>
                </c:pt>
                <c:pt idx="11">
                  <c:v>2.1666666666666665</c:v>
                </c:pt>
                <c:pt idx="12">
                  <c:v>2.5</c:v>
                </c:pt>
                <c:pt idx="13">
                  <c:v>0</c:v>
                </c:pt>
                <c:pt idx="14">
                  <c:v>1.6666666666666667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77680"/>
        <c:axId val="193392408"/>
      </c:barChart>
      <c:catAx>
        <c:axId val="193777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Draft Round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92408"/>
        <c:crosses val="autoZero"/>
        <c:auto val="1"/>
        <c:lblAlgn val="ctr"/>
        <c:lblOffset val="100"/>
        <c:noMultiLvlLbl val="0"/>
      </c:catAx>
      <c:valAx>
        <c:axId val="19339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7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WAR Comparison (Pre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College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 2017 Pivot'!$D$5:$D$24</c:f>
              <c:numCache>
                <c:formatCode>0.00</c:formatCode>
                <c:ptCount val="20"/>
                <c:pt idx="0">
                  <c:v>13.614076165803102</c:v>
                </c:pt>
                <c:pt idx="1">
                  <c:v>6.954620325203245</c:v>
                </c:pt>
                <c:pt idx="2">
                  <c:v>4.8112649999999952</c:v>
                </c:pt>
                <c:pt idx="3">
                  <c:v>2.9141934782608652</c:v>
                </c:pt>
                <c:pt idx="4">
                  <c:v>1.8654214285714266</c:v>
                </c:pt>
                <c:pt idx="5">
                  <c:v>1.5469891891891896</c:v>
                </c:pt>
                <c:pt idx="6">
                  <c:v>2.1004446808510617</c:v>
                </c:pt>
                <c:pt idx="7">
                  <c:v>2.886308888888879</c:v>
                </c:pt>
                <c:pt idx="8">
                  <c:v>1.3434071428571426</c:v>
                </c:pt>
                <c:pt idx="9">
                  <c:v>1.7341879999999954</c:v>
                </c:pt>
                <c:pt idx="10">
                  <c:v>3.17230769230777E-2</c:v>
                </c:pt>
                <c:pt idx="11">
                  <c:v>0.21298999999999996</c:v>
                </c:pt>
                <c:pt idx="12">
                  <c:v>-0.18706000000000003</c:v>
                </c:pt>
                <c:pt idx="13">
                  <c:v>-0.64019999999999999</c:v>
                </c:pt>
                <c:pt idx="14">
                  <c:v>0.64347500000000113</c:v>
                </c:pt>
                <c:pt idx="15">
                  <c:v>5.3333333333333332E-3</c:v>
                </c:pt>
                <c:pt idx="16">
                  <c:v>-2.0023999999999997</c:v>
                </c:pt>
                <c:pt idx="17">
                  <c:v>-0.89042499999999991</c:v>
                </c:pt>
                <c:pt idx="18">
                  <c:v>-1.0705</c:v>
                </c:pt>
                <c:pt idx="19">
                  <c:v>-1.3219000000000001</c:v>
                </c:pt>
              </c:numCache>
            </c:numRef>
          </c:val>
        </c:ser>
        <c:ser>
          <c:idx val="1"/>
          <c:order val="1"/>
          <c:tx>
            <c:v>High School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 2017 Pivot'!$D$26:$D$45</c:f>
              <c:numCache>
                <c:formatCode>0.00</c:formatCode>
                <c:ptCount val="20"/>
                <c:pt idx="0">
                  <c:v>19.288458571428563</c:v>
                </c:pt>
                <c:pt idx="1">
                  <c:v>8.4025055555555426</c:v>
                </c:pt>
                <c:pt idx="2">
                  <c:v>3.9042456521739077</c:v>
                </c:pt>
                <c:pt idx="3">
                  <c:v>3.7191769230769216</c:v>
                </c:pt>
                <c:pt idx="4">
                  <c:v>3.1967624999999975</c:v>
                </c:pt>
                <c:pt idx="5">
                  <c:v>3.8600392857142856</c:v>
                </c:pt>
                <c:pt idx="6">
                  <c:v>1.2722093749999992</c:v>
                </c:pt>
                <c:pt idx="7">
                  <c:v>3.7558874999999987</c:v>
                </c:pt>
                <c:pt idx="8">
                  <c:v>1.3471166666666667</c:v>
                </c:pt>
                <c:pt idx="9">
                  <c:v>0.25566874999999939</c:v>
                </c:pt>
                <c:pt idx="10">
                  <c:v>1.3527666666666665</c:v>
                </c:pt>
                <c:pt idx="11">
                  <c:v>-0.34658</c:v>
                </c:pt>
                <c:pt idx="12">
                  <c:v>0.23667499999999991</c:v>
                </c:pt>
                <c:pt idx="13">
                  <c:v>1.5490625</c:v>
                </c:pt>
                <c:pt idx="14">
                  <c:v>4.8911111111109733E-2</c:v>
                </c:pt>
                <c:pt idx="15">
                  <c:v>1.2133</c:v>
                </c:pt>
                <c:pt idx="16">
                  <c:v>3.0413999999999999</c:v>
                </c:pt>
                <c:pt idx="17">
                  <c:v>-5.8200000000000002E-2</c:v>
                </c:pt>
                <c:pt idx="18">
                  <c:v>0</c:v>
                </c:pt>
                <c:pt idx="19">
                  <c:v>-0.62980000000000003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1232"/>
        <c:axId val="193390448"/>
      </c:barChart>
      <c:catAx>
        <c:axId val="193391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Draft Round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90448"/>
        <c:crosses val="autoZero"/>
        <c:auto val="1"/>
        <c:lblAlgn val="ctr"/>
        <c:lblOffset val="100"/>
        <c:noMultiLvlLbl val="0"/>
      </c:catAx>
      <c:valAx>
        <c:axId val="19339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Career Total WAR Comparison (Pre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College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 2017 Pivot'!$E$5:$E$24</c:f>
              <c:numCache>
                <c:formatCode>0.00</c:formatCode>
                <c:ptCount val="20"/>
                <c:pt idx="0">
                  <c:v>130.23319999999899</c:v>
                </c:pt>
                <c:pt idx="1">
                  <c:v>61.816399999999902</c:v>
                </c:pt>
                <c:pt idx="2">
                  <c:v>55.070099999999996</c:v>
                </c:pt>
                <c:pt idx="3">
                  <c:v>31.0533999999999</c:v>
                </c:pt>
                <c:pt idx="4">
                  <c:v>20.523399999999999</c:v>
                </c:pt>
                <c:pt idx="5">
                  <c:v>24.654699999999998</c:v>
                </c:pt>
                <c:pt idx="6">
                  <c:v>28.509799999999998</c:v>
                </c:pt>
                <c:pt idx="7">
                  <c:v>29.202199999999898</c:v>
                </c:pt>
                <c:pt idx="8">
                  <c:v>18.951899999999998</c:v>
                </c:pt>
                <c:pt idx="9">
                  <c:v>15.6555</c:v>
                </c:pt>
                <c:pt idx="10">
                  <c:v>2.7440000000000002</c:v>
                </c:pt>
                <c:pt idx="11">
                  <c:v>2.6972999999999998</c:v>
                </c:pt>
                <c:pt idx="12">
                  <c:v>1.3414999999999999</c:v>
                </c:pt>
                <c:pt idx="13">
                  <c:v>0.55489999999999995</c:v>
                </c:pt>
                <c:pt idx="14">
                  <c:v>7.9878</c:v>
                </c:pt>
                <c:pt idx="15">
                  <c:v>1.7331000000000001</c:v>
                </c:pt>
                <c:pt idx="16">
                  <c:v>-0.25619999999999998</c:v>
                </c:pt>
                <c:pt idx="17">
                  <c:v>-6.0100000000000001E-2</c:v>
                </c:pt>
                <c:pt idx="18">
                  <c:v>-1.0705</c:v>
                </c:pt>
                <c:pt idx="19">
                  <c:v>-1.3219000000000001</c:v>
                </c:pt>
              </c:numCache>
            </c:numRef>
          </c:val>
        </c:ser>
        <c:ser>
          <c:idx val="1"/>
          <c:order val="1"/>
          <c:tx>
            <c:v>High School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 2017 Pivot'!$E$26:$E$45</c:f>
              <c:numCache>
                <c:formatCode>0.00</c:formatCode>
                <c:ptCount val="20"/>
                <c:pt idx="0">
                  <c:v>62.873299999999901</c:v>
                </c:pt>
                <c:pt idx="1">
                  <c:v>44.730199999999897</c:v>
                </c:pt>
                <c:pt idx="2">
                  <c:v>25.9236</c:v>
                </c:pt>
                <c:pt idx="3">
                  <c:v>34.137799999999999</c:v>
                </c:pt>
                <c:pt idx="4">
                  <c:v>34.194600000000001</c:v>
                </c:pt>
                <c:pt idx="5">
                  <c:v>34.4604</c:v>
                </c:pt>
                <c:pt idx="6">
                  <c:v>8.3638999999999992</c:v>
                </c:pt>
                <c:pt idx="7">
                  <c:v>35.026699999999998</c:v>
                </c:pt>
                <c:pt idx="8">
                  <c:v>10.4177</c:v>
                </c:pt>
                <c:pt idx="9">
                  <c:v>6.3847999999999896</c:v>
                </c:pt>
                <c:pt idx="10">
                  <c:v>7.3331</c:v>
                </c:pt>
                <c:pt idx="11">
                  <c:v>0.24149999999999999</c:v>
                </c:pt>
                <c:pt idx="12">
                  <c:v>5.5461999999999998</c:v>
                </c:pt>
                <c:pt idx="13">
                  <c:v>5.9499000000000004</c:v>
                </c:pt>
                <c:pt idx="14">
                  <c:v>1.6443999999999901</c:v>
                </c:pt>
                <c:pt idx="15">
                  <c:v>2.2886000000000002</c:v>
                </c:pt>
                <c:pt idx="16">
                  <c:v>3.0413999999999999</c:v>
                </c:pt>
                <c:pt idx="17">
                  <c:v>-5.8200000000000002E-2</c:v>
                </c:pt>
                <c:pt idx="18">
                  <c:v>0</c:v>
                </c:pt>
                <c:pt idx="19">
                  <c:v>-0.62980000000000003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892216"/>
        <c:axId val="234892608"/>
      </c:barChart>
      <c:catAx>
        <c:axId val="234892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Draft Round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892608"/>
        <c:crosses val="autoZero"/>
        <c:auto val="1"/>
        <c:lblAlgn val="ctr"/>
        <c:lblOffset val="100"/>
        <c:noMultiLvlLbl val="0"/>
      </c:catAx>
      <c:valAx>
        <c:axId val="2348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89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Career Length Comparison (Pre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College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 2017 Pivot'!$G$5:$G$24</c:f>
              <c:numCache>
                <c:formatCode>0.00</c:formatCode>
                <c:ptCount val="20"/>
                <c:pt idx="0">
                  <c:v>8.243523316062177</c:v>
                </c:pt>
                <c:pt idx="1">
                  <c:v>7.1626016260162606</c:v>
                </c:pt>
                <c:pt idx="2">
                  <c:v>5.1916666666666664</c:v>
                </c:pt>
                <c:pt idx="3">
                  <c:v>5.0434782608695654</c:v>
                </c:pt>
                <c:pt idx="4">
                  <c:v>4.1071428571428568</c:v>
                </c:pt>
                <c:pt idx="5">
                  <c:v>3.8783783783783785</c:v>
                </c:pt>
                <c:pt idx="6">
                  <c:v>3.6595744680851063</c:v>
                </c:pt>
                <c:pt idx="7">
                  <c:v>4.5999999999999996</c:v>
                </c:pt>
                <c:pt idx="8">
                  <c:v>3.25</c:v>
                </c:pt>
                <c:pt idx="9">
                  <c:v>3.64</c:v>
                </c:pt>
                <c:pt idx="10">
                  <c:v>2.3076923076923075</c:v>
                </c:pt>
                <c:pt idx="11">
                  <c:v>2.1</c:v>
                </c:pt>
                <c:pt idx="12">
                  <c:v>3.2</c:v>
                </c:pt>
                <c:pt idx="13">
                  <c:v>1.75</c:v>
                </c:pt>
                <c:pt idx="14">
                  <c:v>2.125</c:v>
                </c:pt>
                <c:pt idx="15">
                  <c:v>2.6666666666666665</c:v>
                </c:pt>
                <c:pt idx="16">
                  <c:v>3.6666666666666665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"/>
          <c:order val="1"/>
          <c:tx>
            <c:v>High School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 2017 Pivot'!$G$26:$G$45</c:f>
              <c:numCache>
                <c:formatCode>0.00</c:formatCode>
                <c:ptCount val="20"/>
                <c:pt idx="0">
                  <c:v>9.6999999999999993</c:v>
                </c:pt>
                <c:pt idx="1">
                  <c:v>7.2962962962962967</c:v>
                </c:pt>
                <c:pt idx="2">
                  <c:v>6.5869565217391308</c:v>
                </c:pt>
                <c:pt idx="3">
                  <c:v>5.7307692307692308</c:v>
                </c:pt>
                <c:pt idx="4">
                  <c:v>5.8</c:v>
                </c:pt>
                <c:pt idx="5">
                  <c:v>6.3571428571428568</c:v>
                </c:pt>
                <c:pt idx="6">
                  <c:v>4</c:v>
                </c:pt>
                <c:pt idx="7">
                  <c:v>4.833333333333333</c:v>
                </c:pt>
                <c:pt idx="8">
                  <c:v>4.7777777777777777</c:v>
                </c:pt>
                <c:pt idx="9">
                  <c:v>3.125</c:v>
                </c:pt>
                <c:pt idx="10">
                  <c:v>3</c:v>
                </c:pt>
                <c:pt idx="11">
                  <c:v>1.8</c:v>
                </c:pt>
                <c:pt idx="12">
                  <c:v>2.875</c:v>
                </c:pt>
                <c:pt idx="13">
                  <c:v>4.625</c:v>
                </c:pt>
                <c:pt idx="14">
                  <c:v>4.1111111111111107</c:v>
                </c:pt>
                <c:pt idx="15">
                  <c:v>3.5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728864"/>
        <c:axId val="391569232"/>
      </c:barChart>
      <c:catAx>
        <c:axId val="402728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Draft Round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69232"/>
        <c:crosses val="autoZero"/>
        <c:auto val="1"/>
        <c:lblAlgn val="ctr"/>
        <c:lblOffset val="100"/>
        <c:noMultiLvlLbl val="0"/>
      </c:catAx>
      <c:valAx>
        <c:axId val="3915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2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216.224.171.124:2083/cpsess5221444889/3rdparty/phpMyAdmin/sql.php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Ascendi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6" name="AutoShape 2" descr="Ascendi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09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Ascendi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8" name="AutoShape 4" descr="Ascendi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7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1</xdr:row>
      <xdr:rowOff>185738</xdr:rowOff>
    </xdr:from>
    <xdr:to>
      <xdr:col>18</xdr:col>
      <xdr:colOff>447675</xdr:colOff>
      <xdr:row>20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33336</xdr:colOff>
      <xdr:row>21</xdr:row>
      <xdr:rowOff>28574</xdr:rowOff>
    </xdr:from>
    <xdr:to>
      <xdr:col>18</xdr:col>
      <xdr:colOff>428624</xdr:colOff>
      <xdr:row>36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1057274</xdr:colOff>
      <xdr:row>2</xdr:row>
      <xdr:rowOff>14286</xdr:rowOff>
    </xdr:from>
    <xdr:to>
      <xdr:col>17</xdr:col>
      <xdr:colOff>600074</xdr:colOff>
      <xdr:row>21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157161</xdr:rowOff>
    </xdr:from>
    <xdr:to>
      <xdr:col>17</xdr:col>
      <xdr:colOff>590550</xdr:colOff>
      <xdr:row>42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14286</xdr:colOff>
      <xdr:row>42</xdr:row>
      <xdr:rowOff>42862</xdr:rowOff>
    </xdr:from>
    <xdr:to>
      <xdr:col>17</xdr:col>
      <xdr:colOff>590549</xdr:colOff>
      <xdr:row>57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4761</xdr:rowOff>
    </xdr:from>
    <xdr:to>
      <xdr:col>18</xdr:col>
      <xdr:colOff>600074</xdr:colOff>
      <xdr:row>21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22</xdr:row>
      <xdr:rowOff>14287</xdr:rowOff>
    </xdr:from>
    <xdr:to>
      <xdr:col>19</xdr:col>
      <xdr:colOff>9524</xdr:colOff>
      <xdr:row>42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</xdr:colOff>
      <xdr:row>42</xdr:row>
      <xdr:rowOff>33337</xdr:rowOff>
    </xdr:from>
    <xdr:to>
      <xdr:col>18</xdr:col>
      <xdr:colOff>600075</xdr:colOff>
      <xdr:row>62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selink, Frank" refreshedDate="43699.463726388887" createdVersion="5" refreshedVersion="5" minRefreshableVersion="3" recordCount="779">
  <cacheSource type="worksheet">
    <worksheetSource ref="A1:O780" sheet="Combined Stats"/>
  </cacheSource>
  <cacheFields count="15">
    <cacheField name="player_id" numFmtId="0">
      <sharedItems containsString="0" containsBlank="1" containsNumber="1" containsInteger="1" minValue="334" maxValue="16069"/>
    </cacheField>
    <cacheField name="position" numFmtId="0">
      <sharedItems containsString="0" containsBlank="1" containsNumber="1" containsInteger="1" minValue="1" maxValue="10"/>
    </cacheField>
    <cacheField name="team_id" numFmtId="0">
      <sharedItems containsString="0" containsBlank="1" containsNumber="1" containsInteger="1" minValue="0" maxValue="418"/>
    </cacheField>
    <cacheField name="first_name" numFmtId="0">
      <sharedItems containsBlank="1"/>
    </cacheField>
    <cacheField name="last_name" numFmtId="0">
      <sharedItems containsBlank="1"/>
    </cacheField>
    <cacheField name="college" numFmtId="0">
      <sharedItems containsString="0" containsBlank="1" containsNumber="1" containsInteger="1" minValue="0" maxValue="1"/>
    </cacheField>
    <cacheField name="age" numFmtId="0">
      <sharedItems containsString="0" containsBlank="1" containsNumber="1" containsInteger="1" minValue="22" maxValue="34"/>
    </cacheField>
    <cacheField name="draft_age" numFmtId="0">
      <sharedItems containsSemiMixedTypes="0" containsString="0" containsNumber="1" containsInteger="1" minValue="18" maxValue="23"/>
    </cacheField>
    <cacheField name="draft_college_status" numFmtId="0">
      <sharedItems containsMixedTypes="1" containsNumber="1" containsInteger="1" minValue="0" maxValue="1" count="4">
        <s v="COL"/>
        <s v="HS"/>
        <n v="0" u="1"/>
        <n v="1" u="1"/>
      </sharedItems>
    </cacheField>
    <cacheField name="drafted" numFmtId="0">
      <sharedItems containsSemiMixedTypes="0" containsString="0" containsNumber="1" containsInteger="1" minValue="1" maxValue="1"/>
    </cacheField>
    <cacheField name="draft_year" numFmtId="0">
      <sharedItems containsSemiMixedTypes="0" containsString="0" containsNumber="1" containsInteger="1" minValue="2017" maxValue="2028"/>
    </cacheField>
    <cacheField name="draft_round" numFmtId="0">
      <sharedItems containsSemiMixedTypes="0" containsString="0" containsNumber="1" containsInteger="1" minValue="1" maxValue="15" count="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</cacheField>
    <cacheField name="pa/ip" numFmtId="0">
      <sharedItems containsSemiMixedTypes="0" containsString="0" containsNumber="1" containsInteger="1" minValue="0" maxValue="6067"/>
    </cacheField>
    <cacheField name="war" numFmtId="0">
      <sharedItems containsSemiMixedTypes="0" containsString="0" containsNumber="1" minValue="-5.5287999999999897" maxValue="47.639899999999997"/>
    </cacheField>
    <cacheField name="years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selink, Frank" refreshedDate="43699.464045370369" createdVersion="5" refreshedVersion="5" minRefreshableVersion="3" recordCount="648">
  <cacheSource type="worksheet">
    <worksheetSource ref="A1:O649" sheet="Combined Stats 2017-22"/>
  </cacheSource>
  <cacheFields count="15">
    <cacheField name="player_id" numFmtId="0">
      <sharedItems containsString="0" containsBlank="1" containsNumber="1" containsInteger="1" minValue="334" maxValue="13786"/>
    </cacheField>
    <cacheField name="position" numFmtId="0">
      <sharedItems containsString="0" containsBlank="1" containsNumber="1" containsInteger="1" minValue="1" maxValue="10"/>
    </cacheField>
    <cacheField name="team_id" numFmtId="0">
      <sharedItems containsString="0" containsBlank="1" containsNumber="1" containsInteger="1" minValue="0" maxValue="418"/>
    </cacheField>
    <cacheField name="first_name" numFmtId="0">
      <sharedItems containsBlank="1"/>
    </cacheField>
    <cacheField name="last_name" numFmtId="0">
      <sharedItems containsBlank="1"/>
    </cacheField>
    <cacheField name="college" numFmtId="0">
      <sharedItems containsString="0" containsBlank="1" containsNumber="1" containsInteger="1" minValue="0" maxValue="1"/>
    </cacheField>
    <cacheField name="age" numFmtId="0">
      <sharedItems containsString="0" containsBlank="1" containsNumber="1" containsInteger="1" minValue="25" maxValue="34"/>
    </cacheField>
    <cacheField name="draft_age" numFmtId="0">
      <sharedItems containsSemiMixedTypes="0" containsString="0" containsNumber="1" containsInteger="1" minValue="18" maxValue="23"/>
    </cacheField>
    <cacheField name="draft_college_status" numFmtId="0">
      <sharedItems containsMixedTypes="1" containsNumber="1" containsInteger="1" minValue="0" maxValue="1" count="4">
        <s v="COL"/>
        <s v="HS"/>
        <n v="0" u="1"/>
        <n v="1" u="1"/>
      </sharedItems>
    </cacheField>
    <cacheField name="drafted" numFmtId="0">
      <sharedItems containsSemiMixedTypes="0" containsString="0" containsNumber="1" containsInteger="1" minValue="1" maxValue="1"/>
    </cacheField>
    <cacheField name="draft_year" numFmtId="0">
      <sharedItems containsSemiMixedTypes="0" containsString="0" containsNumber="1" containsInteger="1" minValue="2017" maxValue="2022"/>
    </cacheField>
    <cacheField name="draft_round" numFmtId="0">
      <sharedItems containsSemiMixedTypes="0" containsString="0" containsNumber="1" containsInteger="1" minValue="1" maxValue="15" count="15">
        <n v="1"/>
        <n v="2"/>
        <n v="3"/>
        <n v="4"/>
        <n v="6"/>
        <n v="7"/>
        <n v="8"/>
        <n v="9"/>
        <n v="10"/>
        <n v="11"/>
        <n v="12"/>
        <n v="13"/>
        <n v="14"/>
        <n v="15"/>
        <n v="5"/>
      </sharedItems>
    </cacheField>
    <cacheField name="pa/ip" numFmtId="0">
      <sharedItems containsSemiMixedTypes="0" containsString="0" containsNumber="1" containsInteger="1" minValue="0" maxValue="6067"/>
    </cacheField>
    <cacheField name="war" numFmtId="0">
      <sharedItems containsSemiMixedTypes="0" containsString="0" containsNumber="1" minValue="-5.5287999999999897" maxValue="47.639899999999997"/>
    </cacheField>
    <cacheField name="years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sselink, Frank" refreshedDate="43700.392176388887" createdVersion="5" refreshedVersion="5" minRefreshableVersion="3" recordCount="1317">
  <cacheSource type="worksheet">
    <worksheetSource ref="A1:P1318" sheet="Combined Pre 2017"/>
  </cacheSource>
  <cacheFields count="16">
    <cacheField name="player_id" numFmtId="0">
      <sharedItems containsString="0" containsBlank="1" containsNumber="1" containsInteger="1" minValue="18" maxValue="11556"/>
    </cacheField>
    <cacheField name="position" numFmtId="0">
      <sharedItems containsString="0" containsBlank="1" containsNumber="1" containsInteger="1" minValue="1" maxValue="10"/>
    </cacheField>
    <cacheField name="team_id" numFmtId="0">
      <sharedItems containsString="0" containsBlank="1" containsNumber="1" containsInteger="1" minValue="0" maxValue="416"/>
    </cacheField>
    <cacheField name="first_name" numFmtId="0">
      <sharedItems containsBlank="1"/>
    </cacheField>
    <cacheField name="last_name" numFmtId="0">
      <sharedItems containsBlank="1"/>
    </cacheField>
    <cacheField name="college" numFmtId="0">
      <sharedItems containsSemiMixedTypes="0" containsString="0" containsNumber="1" containsInteger="1" minValue="0" maxValue="1"/>
    </cacheField>
    <cacheField name="age" numFmtId="0">
      <sharedItems containsString="0" containsBlank="1" containsNumber="1" containsInteger="1" minValue="31" maxValue="43"/>
    </cacheField>
    <cacheField name="draft_age" numFmtId="0">
      <sharedItems containsString="0" containsBlank="1" containsNumber="1" containsInteger="1" minValue="18" maxValue="22"/>
    </cacheField>
    <cacheField name="draft_college_status" numFmtId="0">
      <sharedItems containsMixedTypes="1" containsNumber="1" containsInteger="1" minValue="0" maxValue="1" count="4">
        <s v="COL"/>
        <s v="HS"/>
        <n v="0" u="1"/>
        <n v="1" u="1"/>
      </sharedItems>
    </cacheField>
    <cacheField name="drafted" numFmtId="0">
      <sharedItems containsString="0" containsBlank="1" containsNumber="1" containsInteger="1" minValue="1" maxValue="1"/>
    </cacheField>
    <cacheField name="draft_year" numFmtId="0">
      <sharedItems containsString="0" containsBlank="1" containsNumber="1" containsInteger="1" minValue="2007" maxValue="2016"/>
    </cacheField>
    <cacheField name="draft_round" numFmtId="0">
      <sharedItems containsSemiMixedTypes="0" containsString="0" containsNumber="1" containsInteger="1" minValue="1" maxValue="20" count="20">
        <n v="1"/>
        <n v="5"/>
        <n v="2"/>
        <n v="7"/>
        <n v="8"/>
        <n v="3"/>
        <n v="6"/>
        <n v="4"/>
        <n v="10"/>
        <n v="9"/>
        <n v="12"/>
        <n v="16"/>
        <n v="13"/>
        <n v="11"/>
        <n v="18"/>
        <n v="14"/>
        <n v="15"/>
        <n v="17"/>
        <n v="19"/>
        <n v="20"/>
      </sharedItems>
    </cacheField>
    <cacheField name="draft_supplemental" numFmtId="0">
      <sharedItems containsSemiMixedTypes="0" containsString="0" containsNumber="1" containsInteger="1" minValue="0" maxValue="1"/>
    </cacheField>
    <cacheField name="pa" numFmtId="0">
      <sharedItems containsSemiMixedTypes="0" containsString="0" containsNumber="1" containsInteger="1" minValue="0" maxValue="8518"/>
    </cacheField>
    <cacheField name="war" numFmtId="0">
      <sharedItems containsSemiMixedTypes="0" containsString="0" containsNumber="1" minValue="-6.1585999999999999" maxValue="130.23319999999899"/>
    </cacheField>
    <cacheField name="years" numFmtId="0">
      <sharedItems containsSemiMixedTypes="0" containsString="0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9">
  <r>
    <n v="8499"/>
    <n v="9"/>
    <n v="164"/>
    <s v="Pat"/>
    <s v="Barry"/>
    <n v="1"/>
    <n v="31"/>
    <n v="21"/>
    <x v="0"/>
    <n v="1"/>
    <n v="2019"/>
    <x v="0"/>
    <n v="5427"/>
    <n v="47.639899999999997"/>
    <n v="9"/>
  </r>
  <r>
    <n v="8063"/>
    <n v="5"/>
    <n v="18"/>
    <s v="Luis"/>
    <s v="Cedeno"/>
    <n v="1"/>
    <n v="31"/>
    <n v="21"/>
    <x v="0"/>
    <n v="1"/>
    <n v="2019"/>
    <x v="0"/>
    <n v="5285"/>
    <n v="45.820999999999998"/>
    <n v="9"/>
  </r>
  <r>
    <n v="2200"/>
    <n v="1"/>
    <n v="13"/>
    <s v="George"/>
    <s v="Lee"/>
    <n v="1"/>
    <n v="33"/>
    <n v="21"/>
    <x v="0"/>
    <n v="1"/>
    <n v="2017"/>
    <x v="0"/>
    <n v="2324"/>
    <n v="41.9011"/>
    <n v="12"/>
  </r>
  <r>
    <n v="2451"/>
    <n v="9"/>
    <n v="14"/>
    <s v="Clarence"/>
    <s v="Carpenter"/>
    <n v="0"/>
    <n v="28"/>
    <n v="18"/>
    <x v="1"/>
    <n v="1"/>
    <n v="2019"/>
    <x v="0"/>
    <n v="4528"/>
    <n v="39.629999999999903"/>
    <n v="8"/>
  </r>
  <r>
    <n v="1527"/>
    <n v="5"/>
    <n v="10"/>
    <s v="Marcos"/>
    <s v="Sanchez"/>
    <n v="0"/>
    <n v="29"/>
    <n v="18"/>
    <x v="1"/>
    <n v="1"/>
    <n v="2018"/>
    <x v="0"/>
    <n v="4791"/>
    <n v="39.254800000000003"/>
    <n v="10"/>
  </r>
  <r>
    <n v="7611"/>
    <n v="2"/>
    <n v="161"/>
    <s v="German"/>
    <s v="Hernandez"/>
    <n v="1"/>
    <n v="32"/>
    <n v="21"/>
    <x v="0"/>
    <n v="1"/>
    <n v="2018"/>
    <x v="0"/>
    <n v="3891"/>
    <n v="38.519299999999902"/>
    <n v="9"/>
  </r>
  <r>
    <n v="2847"/>
    <n v="6"/>
    <n v="21"/>
    <s v="Royce"/>
    <s v="Raines"/>
    <n v="1"/>
    <n v="33"/>
    <n v="22"/>
    <x v="0"/>
    <n v="1"/>
    <n v="2018"/>
    <x v="0"/>
    <n v="5268"/>
    <n v="36.388799999999897"/>
    <n v="11"/>
  </r>
  <r>
    <n v="8187"/>
    <n v="9"/>
    <n v="161"/>
    <s v="Jerry"/>
    <s v="Long"/>
    <n v="1"/>
    <n v="31"/>
    <n v="21"/>
    <x v="0"/>
    <n v="1"/>
    <n v="2019"/>
    <x v="0"/>
    <n v="4388"/>
    <n v="35.733199999999997"/>
    <n v="8"/>
  </r>
  <r>
    <n v="4632"/>
    <n v="8"/>
    <n v="18"/>
    <s v="Carlos"/>
    <s v="Ryan"/>
    <n v="1"/>
    <n v="32"/>
    <n v="21"/>
    <x v="0"/>
    <n v="1"/>
    <n v="2018"/>
    <x v="0"/>
    <n v="4196"/>
    <n v="32.585099999999997"/>
    <n v="8"/>
  </r>
  <r>
    <n v="8111"/>
    <n v="2"/>
    <n v="13"/>
    <s v="Ryan"/>
    <s v="Lambert"/>
    <n v="1"/>
    <n v="32"/>
    <n v="22"/>
    <x v="0"/>
    <n v="1"/>
    <n v="2019"/>
    <x v="0"/>
    <n v="4373"/>
    <n v="32.517899999999997"/>
    <n v="9"/>
  </r>
  <r>
    <n v="8042"/>
    <n v="1"/>
    <n v="19"/>
    <s v="John"/>
    <s v="Turner"/>
    <n v="1"/>
    <n v="30"/>
    <n v="21"/>
    <x v="0"/>
    <n v="1"/>
    <n v="2020"/>
    <x v="0"/>
    <n v="1459"/>
    <n v="32.370699999999999"/>
    <n v="9"/>
  </r>
  <r>
    <n v="7919"/>
    <n v="3"/>
    <n v="21"/>
    <s v="Dave"/>
    <s v="Petersen"/>
    <n v="1"/>
    <n v="30"/>
    <n v="21"/>
    <x v="0"/>
    <n v="1"/>
    <n v="2020"/>
    <x v="0"/>
    <n v="4121"/>
    <n v="30.398399999999999"/>
    <n v="9"/>
  </r>
  <r>
    <n v="4595"/>
    <n v="7"/>
    <n v="164"/>
    <s v="Jose"/>
    <s v="Guillen"/>
    <n v="1"/>
    <n v="31"/>
    <n v="21"/>
    <x v="0"/>
    <n v="1"/>
    <n v="2019"/>
    <x v="0"/>
    <n v="4046"/>
    <n v="28.080799999999901"/>
    <n v="10"/>
  </r>
  <r>
    <n v="8613"/>
    <n v="6"/>
    <n v="167"/>
    <s v="Roberto"/>
    <s v="Diaz"/>
    <n v="1"/>
    <n v="31"/>
    <n v="21"/>
    <x v="0"/>
    <n v="1"/>
    <n v="2019"/>
    <x v="0"/>
    <n v="4831"/>
    <n v="27.788599999999999"/>
    <n v="8"/>
  </r>
  <r>
    <n v="3672"/>
    <n v="7"/>
    <n v="20"/>
    <s v="Jarrod"/>
    <s v="Ricks"/>
    <n v="1"/>
    <n v="33"/>
    <n v="21"/>
    <x v="0"/>
    <n v="1"/>
    <n v="2017"/>
    <x v="0"/>
    <n v="6067"/>
    <n v="27.691299999999998"/>
    <n v="12"/>
  </r>
  <r>
    <n v="1964"/>
    <n v="1"/>
    <n v="19"/>
    <s v="Bartolo"/>
    <s v="Esquivel"/>
    <n v="1"/>
    <n v="33"/>
    <n v="22"/>
    <x v="0"/>
    <n v="1"/>
    <n v="2018"/>
    <x v="0"/>
    <n v="1698"/>
    <n v="27.601400000000002"/>
    <n v="9"/>
  </r>
  <r>
    <n v="10625"/>
    <n v="8"/>
    <n v="19"/>
    <s v="Tomas"/>
    <s v="Flores"/>
    <n v="1"/>
    <n v="29"/>
    <n v="21"/>
    <x v="0"/>
    <n v="1"/>
    <n v="2021"/>
    <x v="0"/>
    <n v="3472"/>
    <n v="27.200700000000001"/>
    <n v="7"/>
  </r>
  <r>
    <n v="8051"/>
    <n v="1"/>
    <n v="14"/>
    <s v="Dean"/>
    <s v="McNeil"/>
    <n v="1"/>
    <n v="30"/>
    <n v="21"/>
    <x v="0"/>
    <n v="1"/>
    <n v="2020"/>
    <x v="0"/>
    <n v="1165"/>
    <n v="26.4757"/>
    <n v="7"/>
  </r>
  <r>
    <n v="6075"/>
    <n v="7"/>
    <n v="22"/>
    <s v="Reggie"/>
    <s v="Myers"/>
    <n v="1"/>
    <n v="32"/>
    <n v="21"/>
    <x v="0"/>
    <n v="1"/>
    <n v="2018"/>
    <x v="0"/>
    <n v="4936"/>
    <n v="26.266200000000001"/>
    <n v="12"/>
  </r>
  <r>
    <n v="10939"/>
    <n v="1"/>
    <n v="163"/>
    <s v="Enrique"/>
    <s v="Vazquez"/>
    <n v="1"/>
    <n v="27"/>
    <n v="21"/>
    <x v="0"/>
    <n v="1"/>
    <n v="2023"/>
    <x v="0"/>
    <n v="860"/>
    <n v="26.176600000000001"/>
    <n v="6"/>
  </r>
  <r>
    <n v="4776"/>
    <n v="1"/>
    <n v="11"/>
    <s v="Manuel"/>
    <s v="Pacheco"/>
    <n v="1"/>
    <n v="32"/>
    <n v="21"/>
    <x v="0"/>
    <n v="1"/>
    <n v="2018"/>
    <x v="0"/>
    <n v="1040"/>
    <n v="25.7195"/>
    <n v="9"/>
  </r>
  <r>
    <n v="2137"/>
    <n v="1"/>
    <n v="160"/>
    <s v="Victor"/>
    <s v="Latham"/>
    <n v="1"/>
    <n v="33"/>
    <n v="21"/>
    <x v="0"/>
    <n v="1"/>
    <n v="2017"/>
    <x v="0"/>
    <n v="1219"/>
    <n v="24.066600000000001"/>
    <n v="9"/>
  </r>
  <r>
    <n v="10911"/>
    <n v="1"/>
    <n v="14"/>
    <s v="Jim"/>
    <s v="MacCowan"/>
    <n v="1"/>
    <n v="29"/>
    <n v="21"/>
    <x v="0"/>
    <n v="1"/>
    <n v="2021"/>
    <x v="0"/>
    <n v="1122"/>
    <n v="23.3448999999999"/>
    <n v="7"/>
  </r>
  <r>
    <n v="10626"/>
    <n v="9"/>
    <n v="9"/>
    <s v="Alfredo"/>
    <s v="Hinojosa"/>
    <n v="1"/>
    <n v="29"/>
    <n v="21"/>
    <x v="0"/>
    <n v="1"/>
    <n v="2021"/>
    <x v="0"/>
    <n v="3652"/>
    <n v="23.041999999999899"/>
    <n v="7"/>
  </r>
  <r>
    <n v="6502"/>
    <n v="2"/>
    <n v="14"/>
    <s v="Tony"/>
    <s v="Parker"/>
    <n v="1"/>
    <n v="29"/>
    <n v="21"/>
    <x v="0"/>
    <n v="1"/>
    <n v="2021"/>
    <x v="0"/>
    <n v="2069"/>
    <n v="22.614999999999899"/>
    <n v="5"/>
  </r>
  <r>
    <n v="7172"/>
    <n v="8"/>
    <n v="16"/>
    <s v="Pat"/>
    <s v="Watson"/>
    <n v="0"/>
    <n v="27"/>
    <n v="18"/>
    <x v="1"/>
    <n v="1"/>
    <n v="2020"/>
    <x v="0"/>
    <n v="1779"/>
    <n v="21.639899999999901"/>
    <n v="6"/>
  </r>
  <r>
    <n v="7401"/>
    <n v="9"/>
    <n v="20"/>
    <s v="Bruce"/>
    <s v="McGuire"/>
    <n v="1"/>
    <n v="32"/>
    <n v="21"/>
    <x v="0"/>
    <n v="1"/>
    <n v="2018"/>
    <x v="0"/>
    <n v="4699"/>
    <n v="21.250399999999999"/>
    <n v="8"/>
  </r>
  <r>
    <n v="5320"/>
    <n v="10"/>
    <n v="22"/>
    <s v="Pedro"/>
    <s v="Ferringo"/>
    <n v="1"/>
    <n v="31"/>
    <n v="21"/>
    <x v="0"/>
    <n v="1"/>
    <n v="2019"/>
    <x v="0"/>
    <n v="5251"/>
    <n v="21.142199999999999"/>
    <n v="10"/>
  </r>
  <r>
    <n v="5589"/>
    <n v="9"/>
    <n v="11"/>
    <s v="Tony"/>
    <s v="Velazquez"/>
    <n v="1"/>
    <n v="31"/>
    <n v="21"/>
    <x v="0"/>
    <n v="1"/>
    <n v="2019"/>
    <x v="0"/>
    <n v="4003"/>
    <n v="20.5535"/>
    <n v="9"/>
  </r>
  <r>
    <n v="7822"/>
    <n v="7"/>
    <n v="167"/>
    <s v="Jerry"/>
    <s v="Rutledge"/>
    <n v="1"/>
    <n v="30"/>
    <n v="23"/>
    <x v="0"/>
    <n v="1"/>
    <n v="2022"/>
    <x v="0"/>
    <n v="3188"/>
    <n v="20.468599999999999"/>
    <n v="6"/>
  </r>
  <r>
    <n v="9469"/>
    <n v="7"/>
    <n v="14"/>
    <s v="Jorge"/>
    <s v="Jimenez"/>
    <n v="1"/>
    <n v="29"/>
    <n v="21"/>
    <x v="0"/>
    <n v="1"/>
    <n v="2021"/>
    <x v="0"/>
    <n v="2843"/>
    <n v="20.2517"/>
    <n v="6"/>
  </r>
  <r>
    <n v="334"/>
    <n v="8"/>
    <n v="17"/>
    <s v="Ruben"/>
    <s v="Jimenez"/>
    <n v="1"/>
    <n v="29"/>
    <n v="21"/>
    <x v="0"/>
    <n v="1"/>
    <n v="2021"/>
    <x v="0"/>
    <n v="2764"/>
    <n v="20.063199999999998"/>
    <n v="6"/>
  </r>
  <r>
    <n v="2298"/>
    <n v="7"/>
    <n v="163"/>
    <s v="Mike"/>
    <s v="Hale"/>
    <n v="1"/>
    <n v="33"/>
    <n v="21"/>
    <x v="0"/>
    <n v="1"/>
    <n v="2017"/>
    <x v="0"/>
    <n v="5120"/>
    <n v="19.139900000000001"/>
    <n v="12"/>
  </r>
  <r>
    <n v="11864"/>
    <n v="5"/>
    <n v="159"/>
    <s v="Guillermo"/>
    <s v="Justavo"/>
    <n v="1"/>
    <n v="30"/>
    <n v="21"/>
    <x v="0"/>
    <n v="1"/>
    <n v="2020"/>
    <x v="0"/>
    <n v="2982"/>
    <n v="18.860199999999999"/>
    <n v="7"/>
  </r>
  <r>
    <n v="11901"/>
    <n v="1"/>
    <n v="164"/>
    <s v="Carlos"/>
    <s v="Perez"/>
    <n v="1"/>
    <n v="33"/>
    <n v="21"/>
    <x v="0"/>
    <n v="1"/>
    <n v="2017"/>
    <x v="0"/>
    <n v="1552"/>
    <n v="18.445799999999998"/>
    <n v="10"/>
  </r>
  <r>
    <n v="9090"/>
    <n v="8"/>
    <n v="3"/>
    <s v="Luis"/>
    <s v="Cervantes"/>
    <n v="1"/>
    <n v="28"/>
    <n v="21"/>
    <x v="0"/>
    <n v="1"/>
    <n v="2022"/>
    <x v="0"/>
    <n v="2217"/>
    <n v="18.008800000000001"/>
    <n v="5"/>
  </r>
  <r>
    <n v="10354"/>
    <n v="1"/>
    <n v="10"/>
    <s v="Eric"/>
    <s v="Elliott"/>
    <n v="1"/>
    <n v="28"/>
    <n v="21"/>
    <x v="0"/>
    <n v="1"/>
    <n v="2022"/>
    <x v="0"/>
    <n v="724"/>
    <n v="17.9236"/>
    <n v="5"/>
  </r>
  <r>
    <n v="7077"/>
    <n v="2"/>
    <n v="20"/>
    <s v="Steve"/>
    <s v="McDonald"/>
    <n v="0"/>
    <n v="27"/>
    <n v="18"/>
    <x v="1"/>
    <n v="1"/>
    <n v="2020"/>
    <x v="0"/>
    <n v="2941"/>
    <n v="17.746600000000001"/>
    <n v="6"/>
  </r>
  <r>
    <n v="7619"/>
    <n v="8"/>
    <n v="161"/>
    <s v="Donald"/>
    <s v="Allen"/>
    <n v="1"/>
    <n v="28"/>
    <n v="21"/>
    <x v="0"/>
    <n v="1"/>
    <n v="2022"/>
    <x v="0"/>
    <n v="2576"/>
    <n v="17.7302999999999"/>
    <n v="6"/>
  </r>
  <r>
    <n v="5152"/>
    <n v="1"/>
    <n v="13"/>
    <s v="Alfonso"/>
    <s v="Romero"/>
    <n v="1"/>
    <n v="31"/>
    <n v="21"/>
    <x v="0"/>
    <n v="1"/>
    <n v="2019"/>
    <x v="0"/>
    <n v="1235"/>
    <n v="17.705100000000002"/>
    <n v="8"/>
  </r>
  <r>
    <n v="11936"/>
    <n v="1"/>
    <n v="19"/>
    <s v="Bob"/>
    <s v="Burns"/>
    <n v="1"/>
    <n v="29"/>
    <n v="21"/>
    <x v="0"/>
    <n v="1"/>
    <n v="2021"/>
    <x v="0"/>
    <n v="709"/>
    <n v="17.629099999999902"/>
    <n v="7"/>
  </r>
  <r>
    <n v="2455"/>
    <n v="5"/>
    <n v="12"/>
    <s v="Adrian"/>
    <s v="Fuentes"/>
    <n v="0"/>
    <n v="28"/>
    <n v="18"/>
    <x v="1"/>
    <n v="1"/>
    <n v="2019"/>
    <x v="0"/>
    <n v="2935"/>
    <n v="17.209099999999999"/>
    <n v="7"/>
  </r>
  <r>
    <n v="1917"/>
    <n v="1"/>
    <n v="159"/>
    <s v="Julio"/>
    <s v="Gonzalez"/>
    <n v="1"/>
    <n v="33"/>
    <n v="21"/>
    <x v="0"/>
    <n v="1"/>
    <n v="2017"/>
    <x v="0"/>
    <n v="604"/>
    <n v="16.711099999999998"/>
    <n v="11"/>
  </r>
  <r>
    <n v="7125"/>
    <n v="8"/>
    <n v="11"/>
    <s v="Pedro"/>
    <s v="Flores"/>
    <n v="0"/>
    <n v="27"/>
    <n v="18"/>
    <x v="1"/>
    <n v="1"/>
    <n v="2020"/>
    <x v="0"/>
    <n v="2244"/>
    <n v="16.689"/>
    <n v="6"/>
  </r>
  <r>
    <n v="6248"/>
    <n v="8"/>
    <n v="20"/>
    <s v="Raul"/>
    <s v="Ortega"/>
    <n v="0"/>
    <n v="26"/>
    <n v="18"/>
    <x v="1"/>
    <n v="1"/>
    <n v="2021"/>
    <x v="0"/>
    <n v="2598"/>
    <n v="16.607900000000001"/>
    <n v="5"/>
  </r>
  <r>
    <n v="9870"/>
    <n v="3"/>
    <n v="16"/>
    <s v="Gustavo"/>
    <s v="Lopez"/>
    <n v="1"/>
    <n v="27"/>
    <n v="21"/>
    <x v="0"/>
    <n v="1"/>
    <n v="2023"/>
    <x v="0"/>
    <n v="2297"/>
    <n v="16.064299999999999"/>
    <n v="5"/>
  </r>
  <r>
    <n v="7262"/>
    <n v="1"/>
    <n v="163"/>
    <s v="Jonathan"/>
    <s v="Sherwin"/>
    <n v="1"/>
    <n v="29"/>
    <n v="21"/>
    <x v="0"/>
    <n v="1"/>
    <n v="2021"/>
    <x v="0"/>
    <n v="826"/>
    <n v="16.049900000000001"/>
    <n v="6"/>
  </r>
  <r>
    <n v="7334"/>
    <n v="7"/>
    <n v="3"/>
    <s v="Kelvin"/>
    <s v="McDonald"/>
    <n v="1"/>
    <n v="30"/>
    <n v="21"/>
    <x v="0"/>
    <n v="1"/>
    <n v="2020"/>
    <x v="0"/>
    <n v="3693"/>
    <n v="15.7783999999999"/>
    <n v="8"/>
  </r>
  <r>
    <n v="7230"/>
    <n v="4"/>
    <n v="11"/>
    <s v="Carlos"/>
    <s v="Garza"/>
    <n v="0"/>
    <n v="27"/>
    <n v="18"/>
    <x v="1"/>
    <n v="1"/>
    <n v="2020"/>
    <x v="0"/>
    <n v="2146"/>
    <n v="15.6059"/>
    <n v="5"/>
  </r>
  <r>
    <n v="11410"/>
    <n v="7"/>
    <n v="162"/>
    <s v="Flint"/>
    <s v="Butler"/>
    <n v="1"/>
    <n v="32"/>
    <n v="21"/>
    <x v="0"/>
    <n v="1"/>
    <n v="2018"/>
    <x v="0"/>
    <n v="5006"/>
    <n v="15.5891"/>
    <n v="10"/>
  </r>
  <r>
    <n v="7795"/>
    <n v="3"/>
    <n v="22"/>
    <s v="Jeff"/>
    <s v="Prat"/>
    <n v="1"/>
    <n v="31"/>
    <n v="21"/>
    <x v="0"/>
    <n v="1"/>
    <n v="2019"/>
    <x v="0"/>
    <n v="3671"/>
    <n v="15.0908"/>
    <n v="8"/>
  </r>
  <r>
    <n v="3001"/>
    <n v="7"/>
    <n v="16"/>
    <s v="Scott"/>
    <s v="Wiggins"/>
    <n v="1"/>
    <n v="33"/>
    <n v="21"/>
    <x v="0"/>
    <n v="1"/>
    <n v="2017"/>
    <x v="0"/>
    <n v="3536"/>
    <n v="14.3028"/>
    <n v="10"/>
  </r>
  <r>
    <n v="7488"/>
    <n v="4"/>
    <n v="22"/>
    <s v="Gonzalo"/>
    <s v="Gonzalez"/>
    <n v="1"/>
    <n v="31"/>
    <n v="22"/>
    <x v="0"/>
    <n v="1"/>
    <n v="2020"/>
    <x v="0"/>
    <n v="3487"/>
    <n v="14.1233"/>
    <n v="8"/>
  </r>
  <r>
    <n v="7764"/>
    <n v="7"/>
    <n v="167"/>
    <s v="Mike"/>
    <s v="Clarke"/>
    <n v="1"/>
    <n v="30"/>
    <n v="22"/>
    <x v="0"/>
    <n v="1"/>
    <n v="2021"/>
    <x v="0"/>
    <n v="3394"/>
    <n v="13.936199999999999"/>
    <n v="7"/>
  </r>
  <r>
    <n v="7336"/>
    <n v="6"/>
    <n v="3"/>
    <s v="Tony"/>
    <s v="Cuevas"/>
    <n v="1"/>
    <n v="30"/>
    <n v="21"/>
    <x v="0"/>
    <n v="1"/>
    <n v="2020"/>
    <x v="0"/>
    <n v="3378"/>
    <n v="13.854900000000001"/>
    <n v="8"/>
  </r>
  <r>
    <n v="6372"/>
    <n v="9"/>
    <n v="21"/>
    <s v="Shane"/>
    <s v="Willis"/>
    <n v="0"/>
    <n v="26"/>
    <n v="18"/>
    <x v="1"/>
    <n v="1"/>
    <n v="2021"/>
    <x v="0"/>
    <n v="2199"/>
    <n v="13.4392"/>
    <n v="5"/>
  </r>
  <r>
    <n v="7774"/>
    <n v="4"/>
    <n v="19"/>
    <s v="Derrick"/>
    <s v="Dwyer"/>
    <n v="1"/>
    <n v="30"/>
    <n v="21"/>
    <x v="0"/>
    <n v="1"/>
    <n v="2020"/>
    <x v="0"/>
    <n v="3347"/>
    <n v="13.433199999999999"/>
    <n v="8"/>
  </r>
  <r>
    <n v="2866"/>
    <n v="3"/>
    <n v="24"/>
    <s v="Dominic"/>
    <s v="Maye"/>
    <n v="1"/>
    <n v="32"/>
    <n v="21"/>
    <x v="0"/>
    <n v="1"/>
    <n v="2018"/>
    <x v="0"/>
    <n v="4437"/>
    <n v="13.347300000000001"/>
    <n v="9"/>
  </r>
  <r>
    <n v="4770"/>
    <n v="1"/>
    <n v="163"/>
    <s v="Glenn"/>
    <s v="Thomas"/>
    <n v="1"/>
    <n v="28"/>
    <n v="21"/>
    <x v="0"/>
    <n v="1"/>
    <n v="2022"/>
    <x v="0"/>
    <n v="711"/>
    <n v="13.052199999999999"/>
    <n v="6"/>
  </r>
  <r>
    <n v="5635"/>
    <n v="7"/>
    <n v="38"/>
    <s v="Gabriel"/>
    <s v="Martinez"/>
    <n v="1"/>
    <n v="32"/>
    <n v="21"/>
    <x v="0"/>
    <n v="1"/>
    <n v="2018"/>
    <x v="0"/>
    <n v="4303"/>
    <n v="12.9557"/>
    <n v="9"/>
  </r>
  <r>
    <n v="6602"/>
    <n v="1"/>
    <n v="161"/>
    <s v="Declan"/>
    <s v="Littleworth"/>
    <n v="1"/>
    <n v="29"/>
    <n v="21"/>
    <x v="0"/>
    <n v="1"/>
    <n v="2021"/>
    <x v="0"/>
    <n v="927"/>
    <n v="12.7204999999999"/>
    <n v="6"/>
  </r>
  <r>
    <n v="7850"/>
    <n v="1"/>
    <n v="21"/>
    <s v="Edgardo"/>
    <s v="Diaz"/>
    <n v="1"/>
    <n v="30"/>
    <n v="21"/>
    <x v="0"/>
    <n v="1"/>
    <n v="2020"/>
    <x v="0"/>
    <n v="1009"/>
    <n v="12.5212"/>
    <n v="9"/>
  </r>
  <r>
    <n v="7238"/>
    <n v="7"/>
    <n v="18"/>
    <s v="Walter"/>
    <s v="Daniel"/>
    <n v="0"/>
    <n v="27"/>
    <n v="18"/>
    <x v="1"/>
    <n v="1"/>
    <n v="2020"/>
    <x v="0"/>
    <n v="1933"/>
    <n v="12.4948"/>
    <n v="5"/>
  </r>
  <r>
    <n v="6431"/>
    <n v="2"/>
    <n v="2"/>
    <s v="Jack"/>
    <s v="Hudson"/>
    <n v="1"/>
    <n v="31"/>
    <n v="21"/>
    <x v="0"/>
    <n v="1"/>
    <n v="2019"/>
    <x v="0"/>
    <n v="2422"/>
    <n v="11.824400000000001"/>
    <n v="7"/>
  </r>
  <r>
    <n v="9066"/>
    <n v="1"/>
    <n v="1"/>
    <s v="Roberto"/>
    <s v="Camacho"/>
    <n v="1"/>
    <n v="31"/>
    <n v="21"/>
    <x v="0"/>
    <n v="1"/>
    <n v="2019"/>
    <x v="0"/>
    <n v="886"/>
    <n v="11.2624"/>
    <n v="6"/>
  </r>
  <r>
    <n v="3145"/>
    <n v="5"/>
    <n v="14"/>
    <s v="Ed"/>
    <s v="Brown"/>
    <n v="1"/>
    <n v="28"/>
    <n v="21"/>
    <x v="0"/>
    <n v="1"/>
    <n v="2022"/>
    <x v="0"/>
    <n v="2626"/>
    <n v="10.9918"/>
    <n v="6"/>
  </r>
  <r>
    <n v="12173"/>
    <n v="1"/>
    <n v="18"/>
    <s v="Melvin"/>
    <s v="McNeal"/>
    <n v="0"/>
    <n v="29"/>
    <n v="18"/>
    <x v="1"/>
    <n v="1"/>
    <n v="2018"/>
    <x v="0"/>
    <n v="592"/>
    <n v="10.9398"/>
    <n v="6"/>
  </r>
  <r>
    <n v="13354"/>
    <n v="1"/>
    <n v="12"/>
    <s v="Richard"/>
    <s v="Neely"/>
    <n v="1"/>
    <n v="26"/>
    <n v="21"/>
    <x v="0"/>
    <n v="1"/>
    <n v="2024"/>
    <x v="0"/>
    <n v="563"/>
    <n v="10.856"/>
    <n v="4"/>
  </r>
  <r>
    <n v="6217"/>
    <n v="1"/>
    <n v="18"/>
    <s v="Matt"/>
    <s v="Brown"/>
    <n v="0"/>
    <n v="26"/>
    <n v="18"/>
    <x v="1"/>
    <n v="1"/>
    <n v="2021"/>
    <x v="0"/>
    <n v="321"/>
    <n v="10.2102"/>
    <n v="5"/>
  </r>
  <r>
    <n v="1058"/>
    <n v="6"/>
    <n v="20"/>
    <s v="Javier"/>
    <s v="Torres"/>
    <n v="0"/>
    <n v="29"/>
    <n v="18"/>
    <x v="1"/>
    <n v="1"/>
    <n v="2018"/>
    <x v="0"/>
    <n v="2420"/>
    <n v="9.8930999999999898"/>
    <n v="6"/>
  </r>
  <r>
    <n v="7698"/>
    <n v="2"/>
    <n v="19"/>
    <s v="Manny"/>
    <s v="Castro"/>
    <n v="1"/>
    <n v="28"/>
    <n v="21"/>
    <x v="0"/>
    <n v="1"/>
    <n v="2022"/>
    <x v="0"/>
    <n v="1555"/>
    <n v="9.7520000000000007"/>
    <n v="5"/>
  </r>
  <r>
    <n v="2252"/>
    <n v="1"/>
    <n v="0"/>
    <s v="Simon"/>
    <s v="Jones"/>
    <n v="1"/>
    <n v="33"/>
    <n v="21"/>
    <x v="0"/>
    <n v="1"/>
    <n v="2017"/>
    <x v="0"/>
    <n v="1304"/>
    <n v="9.6997999999999998"/>
    <n v="9"/>
  </r>
  <r>
    <n v="2197"/>
    <n v="3"/>
    <n v="167"/>
    <s v="Gordon"/>
    <s v="Fuller"/>
    <n v="1"/>
    <n v="32"/>
    <n v="21"/>
    <x v="0"/>
    <n v="1"/>
    <n v="2018"/>
    <x v="0"/>
    <n v="4195"/>
    <n v="9.3653999999999993"/>
    <n v="9"/>
  </r>
  <r>
    <n v="8128"/>
    <n v="7"/>
    <n v="183"/>
    <s v="Jaime"/>
    <s v="Garcia"/>
    <n v="1"/>
    <n v="32"/>
    <n v="22"/>
    <x v="0"/>
    <n v="1"/>
    <n v="2019"/>
    <x v="0"/>
    <n v="2839"/>
    <n v="9.1925000000000008"/>
    <n v="7"/>
  </r>
  <r>
    <n v="7289"/>
    <n v="7"/>
    <n v="1"/>
    <s v="Dave"/>
    <s v="Yarbrough"/>
    <n v="1"/>
    <n v="31"/>
    <n v="21"/>
    <x v="0"/>
    <n v="1"/>
    <n v="2019"/>
    <x v="0"/>
    <n v="3365"/>
    <n v="9.1556999999999995"/>
    <n v="9"/>
  </r>
  <r>
    <n v="5054"/>
    <n v="1"/>
    <n v="161"/>
    <s v="Jorge"/>
    <s v="Castillo"/>
    <n v="0"/>
    <n v="25"/>
    <n v="18"/>
    <x v="1"/>
    <n v="1"/>
    <n v="2022"/>
    <x v="0"/>
    <n v="468"/>
    <n v="8.8762000000000008"/>
    <n v="4"/>
  </r>
  <r>
    <n v="10968"/>
    <n v="8"/>
    <n v="20"/>
    <s v="Jack"/>
    <s v="Flynn"/>
    <n v="1"/>
    <n v="29"/>
    <n v="21"/>
    <x v="0"/>
    <n v="1"/>
    <n v="2021"/>
    <x v="0"/>
    <n v="1276"/>
    <n v="8.5063999999999993"/>
    <n v="7"/>
  </r>
  <r>
    <n v="7218"/>
    <n v="2"/>
    <n v="16"/>
    <s v="Dan"/>
    <s v="Collins"/>
    <n v="0"/>
    <n v="27"/>
    <n v="18"/>
    <x v="1"/>
    <n v="1"/>
    <n v="2020"/>
    <x v="0"/>
    <n v="1528"/>
    <n v="8.4067000000000007"/>
    <n v="5"/>
  </r>
  <r>
    <n v="7622"/>
    <n v="5"/>
    <n v="21"/>
    <s v="Michael"/>
    <s v="Manley"/>
    <n v="1"/>
    <n v="33"/>
    <n v="22"/>
    <x v="0"/>
    <n v="1"/>
    <n v="2018"/>
    <x v="0"/>
    <n v="2944"/>
    <n v="8.3790999999999993"/>
    <n v="8"/>
  </r>
  <r>
    <n v="7175"/>
    <n v="8"/>
    <n v="8"/>
    <s v="Roberto"/>
    <s v="Garcia"/>
    <n v="0"/>
    <n v="27"/>
    <n v="18"/>
    <x v="1"/>
    <n v="1"/>
    <n v="2020"/>
    <x v="0"/>
    <n v="2016"/>
    <n v="8.2882999999999996"/>
    <n v="6"/>
  </r>
  <r>
    <n v="10454"/>
    <n v="1"/>
    <n v="8"/>
    <s v="Jorge"/>
    <s v="Medina"/>
    <n v="1"/>
    <n v="28"/>
    <n v="21"/>
    <x v="0"/>
    <n v="1"/>
    <n v="2022"/>
    <x v="0"/>
    <n v="338"/>
    <n v="8.2645"/>
    <n v="3"/>
  </r>
  <r>
    <n v="4928"/>
    <n v="9"/>
    <n v="159"/>
    <s v="Tomas"/>
    <s v="Martinez"/>
    <n v="0"/>
    <n v="25"/>
    <n v="18"/>
    <x v="1"/>
    <n v="1"/>
    <n v="2022"/>
    <x v="0"/>
    <n v="1170"/>
    <n v="8.2332000000000001"/>
    <n v="3"/>
  </r>
  <r>
    <n v="8593"/>
    <n v="2"/>
    <n v="159"/>
    <s v="Hector"/>
    <s v="Rodriguez"/>
    <n v="1"/>
    <n v="29"/>
    <n v="21"/>
    <x v="0"/>
    <n v="1"/>
    <n v="2021"/>
    <x v="0"/>
    <n v="2056"/>
    <n v="8.0547000000000004"/>
    <n v="5"/>
  </r>
  <r>
    <n v="3327"/>
    <n v="6"/>
    <n v="162"/>
    <s v="Roberto"/>
    <s v="Salazar"/>
    <n v="0"/>
    <n v="26"/>
    <n v="19"/>
    <x v="1"/>
    <n v="1"/>
    <n v="2022"/>
    <x v="0"/>
    <n v="1475"/>
    <n v="8.0343999999999998"/>
    <n v="3"/>
  </r>
  <r>
    <n v="5517"/>
    <n v="1"/>
    <n v="7"/>
    <s v="Cleve"/>
    <s v="Douglas"/>
    <n v="1"/>
    <n v="31"/>
    <n v="21"/>
    <x v="0"/>
    <n v="1"/>
    <n v="2019"/>
    <x v="0"/>
    <n v="429"/>
    <n v="7.7541000000000002"/>
    <n v="8"/>
  </r>
  <r>
    <n v="11016"/>
    <n v="6"/>
    <n v="8"/>
    <s v="Enrique"/>
    <s v="Rios"/>
    <n v="1"/>
    <n v="29"/>
    <n v="21"/>
    <x v="0"/>
    <n v="1"/>
    <n v="2021"/>
    <x v="0"/>
    <n v="2072"/>
    <n v="7.5186999999999999"/>
    <n v="4"/>
  </r>
  <r>
    <n v="1959"/>
    <n v="9"/>
    <n v="4"/>
    <s v="Jimmy"/>
    <s v="Hudson"/>
    <n v="1"/>
    <n v="33"/>
    <n v="21"/>
    <x v="0"/>
    <n v="1"/>
    <n v="2017"/>
    <x v="0"/>
    <n v="3423"/>
    <n v="7.3115999999999897"/>
    <n v="9"/>
  </r>
  <r>
    <n v="5790"/>
    <n v="9"/>
    <n v="20"/>
    <s v="Stephen"/>
    <s v="Hooper"/>
    <n v="1"/>
    <n v="32"/>
    <n v="21"/>
    <x v="0"/>
    <n v="1"/>
    <n v="2018"/>
    <x v="0"/>
    <n v="4089"/>
    <n v="7.0929000000000002"/>
    <n v="11"/>
  </r>
  <r>
    <n v="11170"/>
    <n v="1"/>
    <n v="159"/>
    <s v="Jose"/>
    <s v="Fernandez"/>
    <n v="1"/>
    <n v="27"/>
    <n v="21"/>
    <x v="0"/>
    <n v="1"/>
    <n v="2023"/>
    <x v="0"/>
    <n v="370"/>
    <n v="7.0758999999999999"/>
    <n v="3"/>
  </r>
  <r>
    <n v="11437"/>
    <n v="6"/>
    <n v="16"/>
    <s v="Bob"/>
    <s v="Wade"/>
    <n v="1"/>
    <n v="28"/>
    <n v="21"/>
    <x v="0"/>
    <n v="1"/>
    <n v="2022"/>
    <x v="0"/>
    <n v="1371"/>
    <n v="6.9966999999999899"/>
    <n v="4"/>
  </r>
  <r>
    <n v="7341"/>
    <n v="4"/>
    <n v="9"/>
    <s v="John"/>
    <s v="Dickson"/>
    <n v="1"/>
    <n v="31"/>
    <n v="21"/>
    <x v="0"/>
    <n v="1"/>
    <n v="2019"/>
    <x v="0"/>
    <n v="3073"/>
    <n v="6.9698999999999902"/>
    <n v="9"/>
  </r>
  <r>
    <n v="1223"/>
    <n v="1"/>
    <n v="38"/>
    <s v="Justin"/>
    <s v="Bracey"/>
    <n v="1"/>
    <n v="33"/>
    <n v="21"/>
    <x v="0"/>
    <n v="1"/>
    <n v="2017"/>
    <x v="0"/>
    <n v="672"/>
    <n v="6.8536000000000001"/>
    <n v="4"/>
  </r>
  <r>
    <n v="6397"/>
    <n v="7"/>
    <n v="166"/>
    <s v="Ramiro"/>
    <s v="Salinas"/>
    <n v="0"/>
    <n v="26"/>
    <n v="18"/>
    <x v="1"/>
    <n v="1"/>
    <n v="2021"/>
    <x v="0"/>
    <n v="1654"/>
    <n v="6.8388"/>
    <n v="3"/>
  </r>
  <r>
    <n v="7421"/>
    <n v="9"/>
    <n v="166"/>
    <s v="Roberto"/>
    <s v="Martinez"/>
    <n v="1"/>
    <n v="27"/>
    <n v="21"/>
    <x v="0"/>
    <n v="1"/>
    <n v="2023"/>
    <x v="0"/>
    <n v="1336"/>
    <n v="6.7287999999999997"/>
    <n v="4"/>
  </r>
  <r>
    <n v="6424"/>
    <n v="1"/>
    <n v="41"/>
    <s v="Alfredo"/>
    <s v="Zambrano"/>
    <n v="0"/>
    <n v="26"/>
    <n v="18"/>
    <x v="1"/>
    <n v="1"/>
    <n v="2021"/>
    <x v="0"/>
    <n v="429"/>
    <n v="6.601"/>
    <n v="4"/>
  </r>
  <r>
    <n v="8654"/>
    <n v="1"/>
    <n v="16"/>
    <s v="Noboru"/>
    <s v="Imai"/>
    <n v="0"/>
    <n v="25"/>
    <n v="18"/>
    <x v="1"/>
    <n v="1"/>
    <n v="2022"/>
    <x v="0"/>
    <n v="475"/>
    <n v="6.4558"/>
    <n v="4"/>
  </r>
  <r>
    <n v="1513"/>
    <n v="7"/>
    <n v="159"/>
    <s v="Jeffrey"/>
    <s v="Grier"/>
    <n v="1"/>
    <n v="25"/>
    <n v="21"/>
    <x v="0"/>
    <n v="1"/>
    <n v="2025"/>
    <x v="0"/>
    <n v="933"/>
    <n v="6.4226000000000001"/>
    <n v="2"/>
  </r>
  <r>
    <n v="11412"/>
    <n v="1"/>
    <n v="1"/>
    <s v="Darren"/>
    <s v="Jackson"/>
    <n v="1"/>
    <n v="29"/>
    <n v="21"/>
    <x v="0"/>
    <n v="1"/>
    <n v="2021"/>
    <x v="0"/>
    <n v="532"/>
    <n v="6.1438999999999897"/>
    <n v="5"/>
  </r>
  <r>
    <n v="9763"/>
    <n v="1"/>
    <n v="11"/>
    <s v="Kyle"/>
    <s v="Tatham"/>
    <n v="1"/>
    <n v="27"/>
    <n v="21"/>
    <x v="0"/>
    <n v="1"/>
    <n v="2023"/>
    <x v="0"/>
    <n v="348"/>
    <n v="6.0809999999999897"/>
    <n v="4"/>
  </r>
  <r>
    <n v="5221"/>
    <n v="8"/>
    <n v="22"/>
    <s v="Steve"/>
    <s v="Boyer"/>
    <n v="0"/>
    <n v="25"/>
    <n v="18"/>
    <x v="1"/>
    <n v="1"/>
    <n v="2022"/>
    <x v="0"/>
    <n v="879"/>
    <n v="6.0731000000000002"/>
    <n v="2"/>
  </r>
  <r>
    <n v="3040"/>
    <n v="1"/>
    <n v="162"/>
    <s v="Otis"/>
    <s v="Pearson"/>
    <n v="0"/>
    <n v="28"/>
    <n v="18"/>
    <x v="1"/>
    <n v="1"/>
    <n v="2019"/>
    <x v="0"/>
    <n v="328"/>
    <n v="6.0270999999999999"/>
    <n v="6"/>
  </r>
  <r>
    <n v="6981"/>
    <n v="8"/>
    <n v="0"/>
    <s v="King"/>
    <s v="Bailey"/>
    <n v="1"/>
    <n v="32"/>
    <n v="22"/>
    <x v="0"/>
    <n v="1"/>
    <n v="2019"/>
    <x v="0"/>
    <n v="2376"/>
    <n v="5.5111999999999997"/>
    <n v="7"/>
  </r>
  <r>
    <n v="13497"/>
    <n v="1"/>
    <n v="166"/>
    <s v="Dylan"/>
    <s v="Mcintosh"/>
    <n v="1"/>
    <n v="26"/>
    <n v="22"/>
    <x v="0"/>
    <n v="1"/>
    <n v="2025"/>
    <x v="0"/>
    <n v="487"/>
    <n v="5.4881000000000002"/>
    <n v="3"/>
  </r>
  <r>
    <n v="8944"/>
    <n v="1"/>
    <n v="21"/>
    <s v="Dave"/>
    <s v="Jones"/>
    <n v="1"/>
    <n v="31"/>
    <n v="22"/>
    <x v="0"/>
    <n v="1"/>
    <n v="2020"/>
    <x v="0"/>
    <n v="581"/>
    <n v="5.3113999999999999"/>
    <n v="8"/>
  </r>
  <r>
    <n v="1391"/>
    <n v="1"/>
    <n v="14"/>
    <s v="Joshua"/>
    <s v="Hall"/>
    <n v="0"/>
    <n v="29"/>
    <n v="18"/>
    <x v="1"/>
    <n v="1"/>
    <n v="2018"/>
    <x v="0"/>
    <n v="421"/>
    <n v="5.2017999999999898"/>
    <n v="6"/>
  </r>
  <r>
    <n v="2560"/>
    <n v="1"/>
    <n v="3"/>
    <s v="Lee"/>
    <s v="Mitchell"/>
    <n v="1"/>
    <n v="25"/>
    <n v="21"/>
    <x v="0"/>
    <n v="1"/>
    <n v="2025"/>
    <x v="0"/>
    <n v="378"/>
    <n v="5.1589999999999998"/>
    <n v="3"/>
  </r>
  <r>
    <n v="7717"/>
    <n v="4"/>
    <n v="1"/>
    <s v="Bill"/>
    <s v="Gibbs"/>
    <n v="1"/>
    <n v="32"/>
    <n v="21"/>
    <x v="0"/>
    <n v="1"/>
    <n v="2018"/>
    <x v="0"/>
    <n v="1687"/>
    <n v="4.9791999999999996"/>
    <n v="8"/>
  </r>
  <r>
    <n v="5027"/>
    <n v="3"/>
    <n v="18"/>
    <s v="Jack"/>
    <s v="Allen"/>
    <n v="0"/>
    <n v="25"/>
    <n v="18"/>
    <x v="1"/>
    <n v="1"/>
    <n v="2022"/>
    <x v="0"/>
    <n v="1374"/>
    <n v="4.8178999999999998"/>
    <n v="4"/>
  </r>
  <r>
    <n v="9012"/>
    <n v="1"/>
    <n v="10"/>
    <s v="Shigenobu"/>
    <s v="Taguchi"/>
    <n v="1"/>
    <n v="27"/>
    <n v="21"/>
    <x v="0"/>
    <n v="1"/>
    <n v="2023"/>
    <x v="0"/>
    <n v="325"/>
    <n v="4.7234999999999996"/>
    <n v="3"/>
  </r>
  <r>
    <n v="1835"/>
    <n v="1"/>
    <n v="0"/>
    <s v="Luis"/>
    <s v="Valdez"/>
    <n v="1"/>
    <n v="33"/>
    <n v="21"/>
    <x v="0"/>
    <n v="1"/>
    <n v="2017"/>
    <x v="0"/>
    <n v="593"/>
    <n v="4.6375999999999999"/>
    <n v="6"/>
  </r>
  <r>
    <n v="7813"/>
    <n v="3"/>
    <n v="19"/>
    <s v="Pablo"/>
    <s v="Medrano"/>
    <n v="1"/>
    <n v="30"/>
    <n v="21"/>
    <x v="0"/>
    <n v="1"/>
    <n v="2020"/>
    <x v="0"/>
    <n v="3132"/>
    <n v="4.5853999999999999"/>
    <n v="7"/>
  </r>
  <r>
    <n v="1214"/>
    <n v="1"/>
    <n v="159"/>
    <s v="Alfonso"/>
    <s v="Ramos"/>
    <n v="1"/>
    <n v="25"/>
    <n v="21"/>
    <x v="0"/>
    <n v="1"/>
    <n v="2025"/>
    <x v="0"/>
    <n v="277"/>
    <n v="4.4440999999999997"/>
    <n v="2"/>
  </r>
  <r>
    <n v="7872"/>
    <n v="2"/>
    <n v="11"/>
    <s v="Moe"/>
    <s v="Merkel"/>
    <n v="1"/>
    <n v="28"/>
    <n v="21"/>
    <x v="0"/>
    <n v="1"/>
    <n v="2022"/>
    <x v="0"/>
    <n v="949"/>
    <n v="4.4311999999999996"/>
    <n v="3"/>
  </r>
  <r>
    <n v="6353"/>
    <n v="9"/>
    <n v="10"/>
    <s v="Alfredo"/>
    <s v="Torres"/>
    <n v="0"/>
    <n v="27"/>
    <n v="19"/>
    <x v="1"/>
    <n v="1"/>
    <n v="2021"/>
    <x v="0"/>
    <n v="1113"/>
    <n v="4.3869999999999996"/>
    <n v="4"/>
  </r>
  <r>
    <n v="2023"/>
    <n v="1"/>
    <n v="0"/>
    <s v="Eddy"/>
    <s v="McBride"/>
    <n v="1"/>
    <n v="32"/>
    <n v="21"/>
    <x v="0"/>
    <n v="1"/>
    <n v="2018"/>
    <x v="0"/>
    <n v="471"/>
    <n v="4.3110999999999997"/>
    <n v="4"/>
  </r>
  <r>
    <n v="2064"/>
    <n v="1"/>
    <n v="22"/>
    <s v="Hector"/>
    <s v="Rivera"/>
    <n v="0"/>
    <n v="28"/>
    <n v="18"/>
    <x v="1"/>
    <n v="1"/>
    <n v="2019"/>
    <x v="0"/>
    <n v="456"/>
    <n v="4.2869999999999999"/>
    <n v="6"/>
  </r>
  <r>
    <n v="12248"/>
    <n v="1"/>
    <n v="10"/>
    <s v="Michael"/>
    <s v="Vincent"/>
    <n v="0"/>
    <n v="29"/>
    <n v="18"/>
    <x v="1"/>
    <n v="1"/>
    <n v="2018"/>
    <x v="0"/>
    <n v="269"/>
    <n v="4.2766999999999999"/>
    <n v="6"/>
  </r>
  <r>
    <n v="5063"/>
    <n v="9"/>
    <n v="13"/>
    <s v="Bill"/>
    <s v="Carter"/>
    <n v="1"/>
    <n v="31"/>
    <n v="21"/>
    <x v="0"/>
    <n v="1"/>
    <n v="2019"/>
    <x v="0"/>
    <n v="1228"/>
    <n v="4.1261999999999999"/>
    <n v="6"/>
  </r>
  <r>
    <n v="14669"/>
    <n v="1"/>
    <n v="16"/>
    <s v="Nathan"/>
    <s v="Dempster"/>
    <n v="1"/>
    <n v="26"/>
    <n v="22"/>
    <x v="0"/>
    <n v="1"/>
    <n v="2025"/>
    <x v="0"/>
    <n v="186"/>
    <n v="4.1021999999999998"/>
    <n v="2"/>
  </r>
  <r>
    <n v="6830"/>
    <n v="4"/>
    <n v="161"/>
    <s v="Errol"/>
    <s v="Landry"/>
    <n v="1"/>
    <n v="28"/>
    <n v="21"/>
    <x v="0"/>
    <n v="1"/>
    <n v="2022"/>
    <x v="0"/>
    <n v="1057"/>
    <n v="3.9899"/>
    <n v="5"/>
  </r>
  <r>
    <n v="629"/>
    <n v="9"/>
    <n v="15"/>
    <s v="John"/>
    <s v="Howe"/>
    <n v="0"/>
    <n v="30"/>
    <n v="18"/>
    <x v="1"/>
    <n v="1"/>
    <n v="2017"/>
    <x v="0"/>
    <n v="1736"/>
    <n v="3.9879999999999902"/>
    <n v="5"/>
  </r>
  <r>
    <n v="2516"/>
    <n v="4"/>
    <n v="166"/>
    <s v="Gabriel"/>
    <s v="McIntyre"/>
    <n v="1"/>
    <n v="32"/>
    <n v="21"/>
    <x v="0"/>
    <n v="1"/>
    <n v="2018"/>
    <x v="0"/>
    <n v="3125"/>
    <n v="3.8925999999999998"/>
    <n v="9"/>
  </r>
  <r>
    <n v="1632"/>
    <n v="1"/>
    <n v="0"/>
    <s v="Francisco"/>
    <s v="Gonzalez"/>
    <n v="1"/>
    <n v="33"/>
    <n v="21"/>
    <x v="0"/>
    <n v="1"/>
    <n v="2017"/>
    <x v="0"/>
    <n v="351"/>
    <n v="3.6934999999999998"/>
    <n v="9"/>
  </r>
  <r>
    <n v="7831"/>
    <n v="7"/>
    <n v="415"/>
    <s v="Roy"/>
    <s v="Meeks"/>
    <n v="1"/>
    <n v="30"/>
    <n v="21"/>
    <x v="0"/>
    <n v="1"/>
    <n v="2020"/>
    <x v="0"/>
    <n v="1314"/>
    <n v="3.5882999999999998"/>
    <n v="6"/>
  </r>
  <r>
    <n v="13499"/>
    <n v="7"/>
    <n v="8"/>
    <s v="German"/>
    <s v="Jaquez"/>
    <n v="1"/>
    <n v="27"/>
    <n v="22"/>
    <x v="0"/>
    <n v="1"/>
    <n v="2024"/>
    <x v="0"/>
    <n v="772"/>
    <n v="3.3112999999999899"/>
    <n v="3"/>
  </r>
  <r>
    <n v="11489"/>
    <n v="1"/>
    <n v="24"/>
    <s v="Ken"/>
    <s v="Thompson"/>
    <n v="1"/>
    <n v="29"/>
    <n v="21"/>
    <x v="0"/>
    <n v="1"/>
    <n v="2021"/>
    <x v="0"/>
    <n v="432"/>
    <n v="3.2394999999999898"/>
    <n v="6"/>
  </r>
  <r>
    <n v="11534"/>
    <n v="1"/>
    <n v="16"/>
    <s v="Evan"/>
    <s v="Humphreys"/>
    <n v="1"/>
    <n v="28"/>
    <n v="21"/>
    <x v="0"/>
    <n v="1"/>
    <n v="2022"/>
    <x v="0"/>
    <n v="230"/>
    <n v="3.2101999999999999"/>
    <n v="4"/>
  </r>
  <r>
    <n v="6912"/>
    <n v="9"/>
    <n v="415"/>
    <s v="Luis"/>
    <s v="Gonzalez"/>
    <n v="1"/>
    <n v="32"/>
    <n v="21"/>
    <x v="0"/>
    <n v="1"/>
    <n v="2018"/>
    <x v="0"/>
    <n v="1526"/>
    <n v="3.1754999999999902"/>
    <n v="6"/>
  </r>
  <r>
    <n v="6717"/>
    <n v="7"/>
    <n v="20"/>
    <s v="Mark"/>
    <s v="St. John"/>
    <n v="1"/>
    <n v="31"/>
    <n v="21"/>
    <x v="0"/>
    <n v="1"/>
    <n v="2019"/>
    <x v="0"/>
    <n v="1920"/>
    <n v="3.0198999999999998"/>
    <n v="6"/>
  </r>
  <r>
    <n v="7173"/>
    <n v="7"/>
    <n v="14"/>
    <s v="Gabe"/>
    <s v="Moran"/>
    <n v="0"/>
    <n v="27"/>
    <n v="18"/>
    <x v="1"/>
    <n v="1"/>
    <n v="2020"/>
    <x v="0"/>
    <n v="1357"/>
    <n v="2.9085000000000001"/>
    <n v="5"/>
  </r>
  <r>
    <n v="15300"/>
    <n v="1"/>
    <n v="2"/>
    <s v="Mike"/>
    <s v="Ryan"/>
    <n v="1"/>
    <n v="27"/>
    <n v="21"/>
    <x v="0"/>
    <n v="1"/>
    <n v="2023"/>
    <x v="0"/>
    <n v="311"/>
    <n v="2.9058999999999999"/>
    <n v="3"/>
  </r>
  <r>
    <n v="11100"/>
    <n v="1"/>
    <n v="18"/>
    <s v="Hugh"/>
    <s v="Higgins"/>
    <n v="1"/>
    <n v="29"/>
    <n v="21"/>
    <x v="0"/>
    <n v="1"/>
    <n v="2021"/>
    <x v="0"/>
    <n v="439"/>
    <n v="2.7618"/>
    <n v="8"/>
  </r>
  <r>
    <n v="15586"/>
    <n v="1"/>
    <n v="167"/>
    <s v="Pat"/>
    <s v="Willis"/>
    <n v="0"/>
    <n v="23"/>
    <n v="18"/>
    <x v="1"/>
    <n v="1"/>
    <n v="2024"/>
    <x v="0"/>
    <n v="230"/>
    <n v="2.7324000000000002"/>
    <n v="2"/>
  </r>
  <r>
    <n v="4003"/>
    <n v="1"/>
    <n v="31"/>
    <s v="Hyotaru"/>
    <s v="Hayashi"/>
    <n v="1"/>
    <n v="28"/>
    <n v="21"/>
    <x v="0"/>
    <n v="1"/>
    <n v="2022"/>
    <x v="0"/>
    <n v="311"/>
    <n v="2.6736"/>
    <n v="5"/>
  </r>
  <r>
    <n v="13332"/>
    <n v="3"/>
    <n v="19"/>
    <s v="Jose"/>
    <s v="Torres"/>
    <n v="1"/>
    <n v="26"/>
    <n v="21"/>
    <x v="0"/>
    <n v="1"/>
    <n v="2024"/>
    <x v="0"/>
    <n v="793"/>
    <n v="2.6608999999999998"/>
    <n v="2"/>
  </r>
  <r>
    <n v="1130"/>
    <n v="1"/>
    <n v="58"/>
    <s v="William"/>
    <s v="Pollock"/>
    <n v="1"/>
    <n v="33"/>
    <n v="21"/>
    <x v="0"/>
    <n v="1"/>
    <n v="2017"/>
    <x v="0"/>
    <n v="598"/>
    <n v="2.6341999999999999"/>
    <n v="8"/>
  </r>
  <r>
    <n v="13370"/>
    <n v="2"/>
    <n v="44"/>
    <s v="Roberto"/>
    <s v="Jimenez"/>
    <n v="1"/>
    <n v="26"/>
    <n v="21"/>
    <x v="0"/>
    <n v="1"/>
    <n v="2024"/>
    <x v="0"/>
    <n v="894"/>
    <n v="2.6282999999999999"/>
    <n v="3"/>
  </r>
  <r>
    <n v="13396"/>
    <n v="6"/>
    <n v="161"/>
    <s v="Bryant"/>
    <s v="Hawkins"/>
    <n v="1"/>
    <n v="26"/>
    <n v="21"/>
    <x v="0"/>
    <n v="1"/>
    <n v="2024"/>
    <x v="0"/>
    <n v="507"/>
    <n v="2.5129999999999999"/>
    <n v="2"/>
  </r>
  <r>
    <n v="3669"/>
    <n v="1"/>
    <n v="48"/>
    <s v="Henry"/>
    <s v="Carter"/>
    <n v="1"/>
    <n v="24"/>
    <n v="21"/>
    <x v="0"/>
    <n v="1"/>
    <n v="2026"/>
    <x v="0"/>
    <n v="195"/>
    <n v="2.5044"/>
    <n v="2"/>
  </r>
  <r>
    <n v="4918"/>
    <n v="1"/>
    <n v="2"/>
    <s v="Ron"/>
    <s v="Wilson"/>
    <n v="0"/>
    <n v="25"/>
    <n v="18"/>
    <x v="1"/>
    <n v="1"/>
    <n v="2022"/>
    <x v="0"/>
    <n v="349"/>
    <n v="2.2672999999999899"/>
    <n v="4"/>
  </r>
  <r>
    <n v="4854"/>
    <n v="8"/>
    <n v="4"/>
    <s v="Scott"/>
    <s v="Carpenter"/>
    <n v="0"/>
    <n v="25"/>
    <n v="18"/>
    <x v="1"/>
    <n v="1"/>
    <n v="2022"/>
    <x v="0"/>
    <n v="230"/>
    <n v="2.2385999999999999"/>
    <n v="2"/>
  </r>
  <r>
    <n v="3099"/>
    <n v="6"/>
    <n v="9"/>
    <s v="Hideaki"/>
    <s v="Sakei"/>
    <n v="1"/>
    <n v="33"/>
    <n v="21"/>
    <x v="0"/>
    <n v="1"/>
    <n v="2017"/>
    <x v="0"/>
    <n v="2720"/>
    <n v="2.2325999999999899"/>
    <n v="9"/>
  </r>
  <r>
    <n v="5624"/>
    <n v="1"/>
    <n v="48"/>
    <s v="Jeffrey"/>
    <s v="Mendoza"/>
    <n v="1"/>
    <n v="24"/>
    <n v="21"/>
    <x v="0"/>
    <n v="1"/>
    <n v="2026"/>
    <x v="0"/>
    <n v="217"/>
    <n v="2.1739999999999999"/>
    <n v="2"/>
  </r>
  <r>
    <n v="9778"/>
    <n v="1"/>
    <n v="164"/>
    <s v="Ken"/>
    <s v="Fisher"/>
    <n v="1"/>
    <n v="27"/>
    <n v="21"/>
    <x v="0"/>
    <n v="1"/>
    <n v="2023"/>
    <x v="0"/>
    <n v="255"/>
    <n v="2.0897999999999999"/>
    <n v="5"/>
  </r>
  <r>
    <n v="5163"/>
    <n v="1"/>
    <n v="44"/>
    <s v="Toby"/>
    <s v="Ayers"/>
    <n v="0"/>
    <n v="25"/>
    <n v="18"/>
    <x v="1"/>
    <n v="1"/>
    <n v="2022"/>
    <x v="0"/>
    <n v="181"/>
    <n v="1.9985999999999999"/>
    <n v="3"/>
  </r>
  <r>
    <n v="8898"/>
    <n v="1"/>
    <n v="9"/>
    <s v="Juro"/>
    <s v="Sumita"/>
    <n v="1"/>
    <n v="29"/>
    <n v="21"/>
    <x v="0"/>
    <n v="1"/>
    <n v="2021"/>
    <x v="0"/>
    <n v="129"/>
    <n v="1.7715999999999901"/>
    <n v="4"/>
  </r>
  <r>
    <n v="12172"/>
    <n v="1"/>
    <n v="18"/>
    <s v="Otto"/>
    <s v="Coleman"/>
    <n v="0"/>
    <n v="29"/>
    <n v="18"/>
    <x v="1"/>
    <n v="1"/>
    <n v="2018"/>
    <x v="0"/>
    <n v="555"/>
    <n v="1.64679999999999"/>
    <n v="6"/>
  </r>
  <r>
    <n v="5448"/>
    <n v="1"/>
    <n v="3"/>
    <s v="David"/>
    <s v="Tucker"/>
    <n v="1"/>
    <n v="24"/>
    <n v="21"/>
    <x v="0"/>
    <n v="1"/>
    <n v="2026"/>
    <x v="0"/>
    <n v="218"/>
    <n v="1.64359999999999"/>
    <n v="3"/>
  </r>
  <r>
    <n v="8705"/>
    <n v="9"/>
    <n v="2"/>
    <s v="Bo"/>
    <s v="Banks"/>
    <n v="1"/>
    <n v="31"/>
    <n v="21"/>
    <x v="0"/>
    <n v="1"/>
    <n v="2019"/>
    <x v="0"/>
    <n v="1341"/>
    <n v="1.6238999999999999"/>
    <n v="5"/>
  </r>
  <r>
    <n v="7618"/>
    <n v="1"/>
    <n v="0"/>
    <s v="Bob"/>
    <s v="Witney"/>
    <n v="1"/>
    <n v="30"/>
    <n v="21"/>
    <x v="0"/>
    <n v="1"/>
    <n v="2020"/>
    <x v="0"/>
    <n v="233"/>
    <n v="1.49239999999999"/>
    <n v="5"/>
  </r>
  <r>
    <n v="3345"/>
    <n v="5"/>
    <n v="4"/>
    <s v="Matthias"/>
    <s v="Ouellette"/>
    <n v="1"/>
    <n v="26"/>
    <n v="21"/>
    <x v="0"/>
    <n v="1"/>
    <n v="2024"/>
    <x v="0"/>
    <n v="318"/>
    <n v="1.4626999999999999"/>
    <n v="1"/>
  </r>
  <r>
    <n v="7526"/>
    <n v="1"/>
    <n v="10"/>
    <s v="Juan"/>
    <s v="Martinez"/>
    <n v="1"/>
    <n v="28"/>
    <n v="21"/>
    <x v="0"/>
    <n v="1"/>
    <n v="2022"/>
    <x v="0"/>
    <n v="108"/>
    <n v="1.4207000000000001"/>
    <n v="3"/>
  </r>
  <r>
    <n v="9836"/>
    <n v="1"/>
    <n v="16"/>
    <s v="Jorge"/>
    <s v="Luna"/>
    <n v="1"/>
    <n v="27"/>
    <n v="21"/>
    <x v="0"/>
    <n v="1"/>
    <n v="2023"/>
    <x v="0"/>
    <n v="355"/>
    <n v="1.2906"/>
    <n v="5"/>
  </r>
  <r>
    <n v="2219"/>
    <n v="1"/>
    <n v="166"/>
    <s v="Bob"/>
    <s v="Whitaker"/>
    <n v="1"/>
    <n v="33"/>
    <n v="21"/>
    <x v="0"/>
    <n v="1"/>
    <n v="2017"/>
    <x v="0"/>
    <n v="969"/>
    <n v="1.2339"/>
    <n v="11"/>
  </r>
  <r>
    <n v="7005"/>
    <n v="7"/>
    <n v="18"/>
    <s v="Masakado"/>
    <s v="Kato"/>
    <n v="1"/>
    <n v="30"/>
    <n v="22"/>
    <x v="0"/>
    <n v="1"/>
    <n v="2021"/>
    <x v="0"/>
    <n v="2386"/>
    <n v="1.1933"/>
    <n v="8"/>
  </r>
  <r>
    <n v="3427"/>
    <n v="1"/>
    <n v="161"/>
    <s v="Ferri"/>
    <s v="Pronk"/>
    <n v="0"/>
    <n v="25"/>
    <n v="18"/>
    <x v="1"/>
    <n v="1"/>
    <n v="2022"/>
    <x v="0"/>
    <n v="167"/>
    <n v="1.161"/>
    <n v="3"/>
  </r>
  <r>
    <n v="9872"/>
    <n v="1"/>
    <n v="19"/>
    <s v="Bob"/>
    <s v="Erickson"/>
    <n v="1"/>
    <n v="27"/>
    <n v="21"/>
    <x v="0"/>
    <n v="1"/>
    <n v="2023"/>
    <x v="0"/>
    <n v="130"/>
    <n v="1.0547"/>
    <n v="3"/>
  </r>
  <r>
    <n v="8655"/>
    <n v="1"/>
    <n v="44"/>
    <s v="Masakazu"/>
    <s v="Nishimura"/>
    <n v="0"/>
    <n v="25"/>
    <n v="18"/>
    <x v="1"/>
    <n v="1"/>
    <n v="2022"/>
    <x v="0"/>
    <n v="110"/>
    <n v="0.96640000000000004"/>
    <n v="2"/>
  </r>
  <r>
    <n v="1390"/>
    <n v="1"/>
    <n v="6"/>
    <s v="John"/>
    <s v="Norton"/>
    <n v="1"/>
    <n v="33"/>
    <n v="21"/>
    <x v="0"/>
    <n v="1"/>
    <n v="2017"/>
    <x v="0"/>
    <n v="110"/>
    <n v="0.90700000000000003"/>
    <n v="2"/>
  </r>
  <r>
    <n v="2360"/>
    <n v="1"/>
    <n v="15"/>
    <s v="Chris"/>
    <s v="Acevez"/>
    <n v="1"/>
    <n v="26"/>
    <n v="22"/>
    <x v="0"/>
    <n v="1"/>
    <n v="2025"/>
    <x v="0"/>
    <n v="86"/>
    <n v="0.90010000000000001"/>
    <n v="2"/>
  </r>
  <r>
    <n v="9876"/>
    <n v="1"/>
    <n v="3"/>
    <s v="John"/>
    <s v="Moore"/>
    <n v="1"/>
    <n v="27"/>
    <n v="21"/>
    <x v="0"/>
    <n v="1"/>
    <n v="2023"/>
    <x v="0"/>
    <n v="435"/>
    <n v="0.84440000000000004"/>
    <n v="6"/>
  </r>
  <r>
    <n v="7364"/>
    <n v="1"/>
    <n v="23"/>
    <s v="Raymond"/>
    <s v="Wilson"/>
    <n v="1"/>
    <n v="32"/>
    <n v="21"/>
    <x v="0"/>
    <n v="1"/>
    <n v="2018"/>
    <x v="0"/>
    <n v="326"/>
    <n v="0.79269999999999996"/>
    <n v="3"/>
  </r>
  <r>
    <n v="9400"/>
    <n v="1"/>
    <n v="13"/>
    <s v="Edward"/>
    <s v="Adams"/>
    <n v="1"/>
    <n v="29"/>
    <n v="21"/>
    <x v="0"/>
    <n v="1"/>
    <n v="2021"/>
    <x v="0"/>
    <n v="183"/>
    <n v="0.77029999999999998"/>
    <n v="4"/>
  </r>
  <r>
    <n v="1579"/>
    <n v="1"/>
    <n v="164"/>
    <s v="Jorge"/>
    <s v="Vazquez"/>
    <n v="1"/>
    <n v="25"/>
    <n v="21"/>
    <x v="0"/>
    <n v="1"/>
    <n v="2025"/>
    <x v="0"/>
    <n v="116"/>
    <n v="0.67549999999999999"/>
    <n v="3"/>
  </r>
  <r>
    <n v="8207"/>
    <n v="1"/>
    <n v="162"/>
    <s v="Gary"/>
    <s v="Walker"/>
    <n v="0"/>
    <n v="24"/>
    <n v="18"/>
    <x v="1"/>
    <n v="1"/>
    <n v="2023"/>
    <x v="0"/>
    <n v="43"/>
    <n v="0.62129999999999996"/>
    <n v="2"/>
  </r>
  <r>
    <n v="14663"/>
    <n v="1"/>
    <n v="41"/>
    <s v="Jack"/>
    <s v="Mundy"/>
    <n v="1"/>
    <n v="25"/>
    <n v="21"/>
    <x v="0"/>
    <n v="1"/>
    <n v="2025"/>
    <x v="0"/>
    <n v="52"/>
    <n v="0.59440000000000004"/>
    <n v="2"/>
  </r>
  <r>
    <n v="7199"/>
    <n v="1"/>
    <n v="11"/>
    <s v="Ron"/>
    <s v="Wells"/>
    <n v="1"/>
    <n v="27"/>
    <n v="21"/>
    <x v="0"/>
    <n v="1"/>
    <n v="2023"/>
    <x v="0"/>
    <n v="27"/>
    <n v="0.46429999999999999"/>
    <n v="1"/>
  </r>
  <r>
    <n v="14734"/>
    <n v="4"/>
    <n v="20"/>
    <s v="Ramon"/>
    <s v="Guzman"/>
    <n v="0"/>
    <n v="22"/>
    <n v="18"/>
    <x v="1"/>
    <n v="1"/>
    <n v="2025"/>
    <x v="0"/>
    <n v="189"/>
    <n v="0.44140000000000001"/>
    <n v="2"/>
  </r>
  <r>
    <n v="14657"/>
    <n v="7"/>
    <n v="19"/>
    <s v="Ricardo"/>
    <s v="Zamora"/>
    <n v="1"/>
    <n v="25"/>
    <n v="21"/>
    <x v="0"/>
    <n v="1"/>
    <n v="2025"/>
    <x v="0"/>
    <n v="467"/>
    <n v="0.4"/>
    <n v="2"/>
  </r>
  <r>
    <n v="14659"/>
    <n v="4"/>
    <n v="44"/>
    <s v="Jose"/>
    <s v="Martines"/>
    <n v="1"/>
    <n v="25"/>
    <n v="21"/>
    <x v="0"/>
    <n v="1"/>
    <n v="2025"/>
    <x v="0"/>
    <n v="169"/>
    <n v="0.38719999999999999"/>
    <n v="2"/>
  </r>
  <r>
    <n v="11545"/>
    <n v="3"/>
    <n v="18"/>
    <s v="Haden"/>
    <s v="Shawver"/>
    <n v="1"/>
    <n v="31"/>
    <n v="21"/>
    <x v="0"/>
    <n v="1"/>
    <n v="2019"/>
    <x v="0"/>
    <n v="687"/>
    <n v="0.36919999999999997"/>
    <n v="4"/>
  </r>
  <r>
    <n v="10749"/>
    <n v="1"/>
    <n v="0"/>
    <s v="Juan"/>
    <s v="Cruz"/>
    <n v="1"/>
    <n v="27"/>
    <n v="21"/>
    <x v="0"/>
    <n v="1"/>
    <n v="2023"/>
    <x v="0"/>
    <n v="49"/>
    <n v="0.35489999999999999"/>
    <n v="1"/>
  </r>
  <r>
    <n v="11588"/>
    <n v="3"/>
    <n v="166"/>
    <s v="Armando"/>
    <s v="Gandarilla"/>
    <n v="1"/>
    <n v="28"/>
    <n v="21"/>
    <x v="0"/>
    <n v="1"/>
    <n v="2022"/>
    <x v="0"/>
    <n v="680"/>
    <n v="0.35009999999999902"/>
    <n v="4"/>
  </r>
  <r>
    <n v="9190"/>
    <n v="1"/>
    <n v="18"/>
    <s v="Leon"/>
    <s v="Medina"/>
    <n v="1"/>
    <n v="25"/>
    <n v="21"/>
    <x v="0"/>
    <n v="1"/>
    <n v="2025"/>
    <x v="0"/>
    <n v="56"/>
    <n v="0.34489999999999998"/>
    <n v="1"/>
  </r>
  <r>
    <n v="7388"/>
    <n v="1"/>
    <n v="16"/>
    <s v="Mario"/>
    <s v="Martinez"/>
    <n v="1"/>
    <n v="27"/>
    <n v="21"/>
    <x v="0"/>
    <n v="1"/>
    <n v="2023"/>
    <x v="0"/>
    <n v="64"/>
    <n v="0.327099999999999"/>
    <n v="3"/>
  </r>
  <r>
    <n v="5889"/>
    <n v="1"/>
    <n v="21"/>
    <s v="Takashi"/>
    <s v="Shiraishi"/>
    <n v="1"/>
    <n v="29"/>
    <n v="21"/>
    <x v="0"/>
    <n v="1"/>
    <n v="2021"/>
    <x v="0"/>
    <n v="55"/>
    <n v="0.29820000000000002"/>
    <n v="3"/>
  </r>
  <r>
    <n v="13485"/>
    <n v="1"/>
    <n v="22"/>
    <s v="Jayden"/>
    <s v="Blackwood"/>
    <n v="1"/>
    <n v="26"/>
    <n v="21"/>
    <x v="0"/>
    <n v="1"/>
    <n v="2024"/>
    <x v="0"/>
    <n v="74"/>
    <n v="0.287799999999999"/>
    <n v="3"/>
  </r>
  <r>
    <n v="16069"/>
    <n v="2"/>
    <n v="173"/>
    <s v="Foppe"/>
    <s v="Ros"/>
    <n v="1"/>
    <n v="22"/>
    <n v="21"/>
    <x v="0"/>
    <n v="1"/>
    <n v="2028"/>
    <x v="0"/>
    <n v="39"/>
    <n v="0.22109999999999999"/>
    <n v="1"/>
  </r>
  <r>
    <n v="4750"/>
    <n v="1"/>
    <n v="0"/>
    <s v="Eric"/>
    <s v="Castle"/>
    <n v="1"/>
    <n v="32"/>
    <n v="21"/>
    <x v="0"/>
    <n v="1"/>
    <n v="2018"/>
    <x v="0"/>
    <n v="51"/>
    <n v="0.18819999999999901"/>
    <n v="2"/>
  </r>
  <r>
    <n v="6447"/>
    <n v="1"/>
    <n v="42"/>
    <s v="Michael"/>
    <s v="Jackson"/>
    <n v="1"/>
    <n v="26"/>
    <n v="21"/>
    <x v="0"/>
    <n v="1"/>
    <n v="2024"/>
    <x v="0"/>
    <n v="6"/>
    <n v="0.18290000000000001"/>
    <n v="1"/>
  </r>
  <r>
    <n v="2940"/>
    <n v="1"/>
    <n v="19"/>
    <s v="Rob"/>
    <s v="Imhoff"/>
    <n v="1"/>
    <n v="24"/>
    <n v="21"/>
    <x v="0"/>
    <n v="1"/>
    <n v="2026"/>
    <x v="0"/>
    <n v="84"/>
    <n v="0.1797"/>
    <n v="2"/>
  </r>
  <r>
    <n v="13326"/>
    <n v="1"/>
    <n v="18"/>
    <s v="Alfredo"/>
    <s v="Ramos"/>
    <n v="1"/>
    <n v="26"/>
    <n v="21"/>
    <x v="0"/>
    <n v="1"/>
    <n v="2024"/>
    <x v="0"/>
    <n v="44"/>
    <n v="0.1595"/>
    <n v="1"/>
  </r>
  <r>
    <n v="5247"/>
    <n v="1"/>
    <n v="12"/>
    <s v="Andrew"/>
    <s v="Yeandle"/>
    <n v="1"/>
    <n v="27"/>
    <n v="21"/>
    <x v="0"/>
    <n v="1"/>
    <n v="2023"/>
    <x v="0"/>
    <n v="9"/>
    <n v="0.13170000000000001"/>
    <n v="1"/>
  </r>
  <r>
    <n v="2750"/>
    <n v="1"/>
    <n v="47"/>
    <s v="Jesus"/>
    <s v="Solis"/>
    <n v="1"/>
    <n v="24"/>
    <n v="21"/>
    <x v="0"/>
    <n v="1"/>
    <n v="2026"/>
    <x v="0"/>
    <n v="49"/>
    <n v="0.12790000000000001"/>
    <n v="1"/>
  </r>
  <r>
    <n v="4660"/>
    <n v="3"/>
    <n v="24"/>
    <s v="Kokei"/>
    <s v="Nishikawa"/>
    <n v="1"/>
    <n v="26"/>
    <n v="22"/>
    <x v="0"/>
    <n v="1"/>
    <n v="2025"/>
    <x v="0"/>
    <n v="124"/>
    <n v="8.0600000000000005E-2"/>
    <n v="1"/>
  </r>
  <r>
    <n v="2152"/>
    <n v="3"/>
    <n v="0"/>
    <s v="Lou"/>
    <s v="Bell"/>
    <n v="1"/>
    <n v="33"/>
    <n v="22"/>
    <x v="0"/>
    <n v="1"/>
    <n v="2018"/>
    <x v="0"/>
    <n v="1"/>
    <n v="7.6899999999999996E-2"/>
    <n v="2"/>
  </r>
  <r>
    <n v="13401"/>
    <n v="1"/>
    <n v="162"/>
    <s v="Marty"/>
    <s v="Bernard"/>
    <n v="1"/>
    <n v="26"/>
    <n v="21"/>
    <x v="0"/>
    <n v="1"/>
    <n v="2024"/>
    <x v="0"/>
    <n v="81"/>
    <n v="4.6699999999999998E-2"/>
    <n v="2"/>
  </r>
  <r>
    <n v="7916"/>
    <n v="7"/>
    <n v="161"/>
    <s v="Jim"/>
    <s v="Fox"/>
    <n v="1"/>
    <n v="30"/>
    <n v="21"/>
    <x v="0"/>
    <n v="1"/>
    <n v="2020"/>
    <x v="0"/>
    <n v="2154"/>
    <n v="2.4199999999999701E-2"/>
    <n v="7"/>
  </r>
  <r>
    <n v="2134"/>
    <n v="1"/>
    <n v="0"/>
    <s v="Rusty"/>
    <s v="Messer"/>
    <n v="0"/>
    <n v="28"/>
    <n v="18"/>
    <x v="1"/>
    <n v="1"/>
    <n v="2019"/>
    <x v="0"/>
    <n v="14"/>
    <n v="-9.2999999999999992E-3"/>
    <n v="1"/>
  </r>
  <r>
    <n v="13384"/>
    <n v="1"/>
    <n v="46"/>
    <s v="Victor"/>
    <s v="Andres"/>
    <n v="1"/>
    <n v="26"/>
    <n v="21"/>
    <x v="0"/>
    <n v="1"/>
    <n v="2024"/>
    <x v="0"/>
    <n v="65"/>
    <n v="-2.1899999999999999E-2"/>
    <n v="1"/>
  </r>
  <r>
    <n v="10864"/>
    <n v="7"/>
    <n v="254"/>
    <s v="Masamichi"/>
    <s v="Hayashi"/>
    <n v="1"/>
    <n v="29"/>
    <n v="21"/>
    <x v="0"/>
    <n v="1"/>
    <n v="2021"/>
    <x v="0"/>
    <n v="1"/>
    <n v="-2.6100000000000002E-2"/>
    <n v="1"/>
  </r>
  <r>
    <n v="7133"/>
    <n v="3"/>
    <n v="10"/>
    <s v="Mark"/>
    <s v="Collier"/>
    <n v="0"/>
    <n v="27"/>
    <n v="18"/>
    <x v="1"/>
    <n v="1"/>
    <n v="2020"/>
    <x v="0"/>
    <n v="1025"/>
    <n v="-3.1699999999999999E-2"/>
    <n v="3"/>
  </r>
  <r>
    <n v="6218"/>
    <n v="1"/>
    <n v="0"/>
    <s v="Roy"/>
    <s v="Benson"/>
    <n v="1"/>
    <n v="32"/>
    <n v="21"/>
    <x v="0"/>
    <n v="1"/>
    <n v="2018"/>
    <x v="0"/>
    <n v="40"/>
    <n v="-6.6699999999999898E-2"/>
    <n v="2"/>
  </r>
  <r>
    <n v="14498"/>
    <n v="1"/>
    <n v="20"/>
    <s v="Jose"/>
    <s v="Garcia"/>
    <n v="1"/>
    <n v="25"/>
    <n v="21"/>
    <x v="0"/>
    <n v="1"/>
    <n v="2025"/>
    <x v="0"/>
    <n v="6"/>
    <n v="-8.6900000000000005E-2"/>
    <n v="1"/>
  </r>
  <r>
    <n v="2413"/>
    <n v="1"/>
    <n v="0"/>
    <s v="Tom"/>
    <s v="Hill"/>
    <n v="1"/>
    <n v="33"/>
    <n v="22"/>
    <x v="0"/>
    <n v="1"/>
    <n v="2018"/>
    <x v="0"/>
    <n v="204"/>
    <n v="-0.1065"/>
    <n v="4"/>
  </r>
  <r>
    <n v="7811"/>
    <n v="9"/>
    <n v="0"/>
    <s v="Bill"/>
    <s v="Caldwell"/>
    <n v="1"/>
    <n v="33"/>
    <n v="21"/>
    <x v="0"/>
    <n v="1"/>
    <n v="2017"/>
    <x v="0"/>
    <n v="28"/>
    <n v="-0.1075"/>
    <n v="1"/>
  </r>
  <r>
    <n v="958"/>
    <n v="6"/>
    <n v="5"/>
    <s v="Ben"/>
    <s v="Wells"/>
    <n v="1"/>
    <n v="30"/>
    <n v="22"/>
    <x v="0"/>
    <n v="1"/>
    <n v="2021"/>
    <x v="0"/>
    <n v="683"/>
    <n v="-0.12139999999999899"/>
    <n v="3"/>
  </r>
  <r>
    <n v="1463"/>
    <n v="1"/>
    <n v="12"/>
    <s v="Robby"/>
    <s v="Black"/>
    <n v="1"/>
    <n v="25"/>
    <n v="21"/>
    <x v="0"/>
    <n v="1"/>
    <n v="2025"/>
    <x v="0"/>
    <n v="12"/>
    <n v="-0.12230000000000001"/>
    <n v="1"/>
  </r>
  <r>
    <n v="1178"/>
    <n v="7"/>
    <n v="0"/>
    <s v="Mike"/>
    <s v="Anderson"/>
    <n v="1"/>
    <n v="33"/>
    <n v="21"/>
    <x v="0"/>
    <n v="1"/>
    <n v="2017"/>
    <x v="0"/>
    <n v="42"/>
    <n v="-0.15090000000000001"/>
    <n v="1"/>
  </r>
  <r>
    <n v="2119"/>
    <n v="1"/>
    <n v="0"/>
    <s v="Jim"/>
    <s v="Hayden"/>
    <n v="1"/>
    <n v="33"/>
    <n v="21"/>
    <x v="0"/>
    <n v="1"/>
    <n v="2017"/>
    <x v="0"/>
    <n v="58"/>
    <n v="-0.1711"/>
    <n v="1"/>
  </r>
  <r>
    <n v="11086"/>
    <n v="9"/>
    <n v="31"/>
    <s v="Larry"/>
    <s v="Palmer"/>
    <n v="1"/>
    <n v="27"/>
    <n v="21"/>
    <x v="0"/>
    <n v="1"/>
    <n v="2023"/>
    <x v="0"/>
    <n v="8"/>
    <n v="-0.17560000000000001"/>
    <n v="1"/>
  </r>
  <r>
    <n v="13378"/>
    <n v="1"/>
    <n v="178"/>
    <s v="Mark"/>
    <s v="Ray"/>
    <n v="1"/>
    <n v="26"/>
    <n v="21"/>
    <x v="0"/>
    <n v="1"/>
    <n v="2024"/>
    <x v="0"/>
    <n v="172"/>
    <n v="-0.18869999999999901"/>
    <n v="4"/>
  </r>
  <r>
    <n v="8691"/>
    <n v="1"/>
    <n v="46"/>
    <s v="Atsushi"/>
    <s v="Suzuki"/>
    <n v="1"/>
    <n v="27"/>
    <n v="21"/>
    <x v="0"/>
    <n v="1"/>
    <n v="2023"/>
    <x v="0"/>
    <n v="53"/>
    <n v="-0.1953"/>
    <n v="2"/>
  </r>
  <r>
    <n v="3333"/>
    <n v="2"/>
    <n v="47"/>
    <s v="Yato"/>
    <s v="Shirane"/>
    <n v="1"/>
    <n v="23"/>
    <n v="21"/>
    <x v="0"/>
    <n v="1"/>
    <n v="2027"/>
    <x v="0"/>
    <n v="26"/>
    <n v="-0.19700000000000001"/>
    <n v="1"/>
  </r>
  <r>
    <n v="6464"/>
    <n v="1"/>
    <n v="8"/>
    <s v="German"/>
    <s v="Pedreiro"/>
    <n v="1"/>
    <n v="26"/>
    <n v="21"/>
    <x v="0"/>
    <n v="1"/>
    <n v="2024"/>
    <x v="0"/>
    <n v="47"/>
    <n v="-0.2099"/>
    <n v="1"/>
  </r>
  <r>
    <n v="1905"/>
    <n v="1"/>
    <n v="0"/>
    <s v="Charles"/>
    <s v="Spencer"/>
    <n v="1"/>
    <n v="34"/>
    <n v="22"/>
    <x v="0"/>
    <n v="1"/>
    <n v="2017"/>
    <x v="0"/>
    <n v="25"/>
    <n v="-0.22339999999999999"/>
    <n v="1"/>
  </r>
  <r>
    <n v="5313"/>
    <n v="3"/>
    <n v="0"/>
    <s v="Joe"/>
    <s v="Walsh"/>
    <n v="1"/>
    <n v="33"/>
    <n v="22"/>
    <x v="0"/>
    <n v="1"/>
    <n v="2018"/>
    <x v="0"/>
    <n v="67"/>
    <n v="-0.23150000000000001"/>
    <n v="1"/>
  </r>
  <r>
    <n v="10332"/>
    <n v="1"/>
    <n v="178"/>
    <s v="Andy"/>
    <s v="Carter"/>
    <n v="0"/>
    <n v="24"/>
    <n v="18"/>
    <x v="1"/>
    <n v="1"/>
    <n v="2023"/>
    <x v="0"/>
    <n v="7"/>
    <n v="-0.28599999999999998"/>
    <n v="1"/>
  </r>
  <r>
    <n v="671"/>
    <n v="1"/>
    <n v="2"/>
    <s v="Artie"/>
    <s v="McKinney"/>
    <n v="1"/>
    <n v="25"/>
    <n v="22"/>
    <x v="0"/>
    <n v="1"/>
    <n v="2026"/>
    <x v="0"/>
    <n v="279"/>
    <n v="-0.30130000000000001"/>
    <n v="3"/>
  </r>
  <r>
    <n v="1663"/>
    <n v="1"/>
    <n v="41"/>
    <s v="Jeffery"/>
    <s v="Brown"/>
    <n v="1"/>
    <n v="25"/>
    <n v="21"/>
    <x v="0"/>
    <n v="1"/>
    <n v="2025"/>
    <x v="0"/>
    <n v="112"/>
    <n v="-0.32650000000000001"/>
    <n v="3"/>
  </r>
  <r>
    <n v="3251"/>
    <n v="9"/>
    <n v="31"/>
    <s v="Dwight"/>
    <s v="Martin"/>
    <n v="0"/>
    <n v="28"/>
    <n v="18"/>
    <x v="1"/>
    <n v="1"/>
    <n v="2019"/>
    <x v="0"/>
    <n v="316"/>
    <n v="-0.32690000000000002"/>
    <n v="3"/>
  </r>
  <r>
    <n v="8184"/>
    <n v="4"/>
    <n v="418"/>
    <s v="Jack"/>
    <s v="Washington"/>
    <n v="1"/>
    <n v="32"/>
    <n v="21"/>
    <x v="0"/>
    <n v="1"/>
    <n v="2018"/>
    <x v="0"/>
    <n v="70"/>
    <n v="-0.3695"/>
    <n v="2"/>
  </r>
  <r>
    <n v="3086"/>
    <n v="1"/>
    <n v="0"/>
    <s v="Anthony"/>
    <s v="Thompson"/>
    <n v="1"/>
    <n v="33"/>
    <n v="22"/>
    <x v="0"/>
    <n v="1"/>
    <n v="2018"/>
    <x v="0"/>
    <n v="83"/>
    <n v="-0.37819999999999998"/>
    <n v="3"/>
  </r>
  <r>
    <n v="13524"/>
    <n v="1"/>
    <n v="8"/>
    <s v="Ju-wei"/>
    <s v="Zong"/>
    <n v="1"/>
    <n v="27"/>
    <n v="22"/>
    <x v="0"/>
    <n v="1"/>
    <n v="2024"/>
    <x v="0"/>
    <n v="81"/>
    <n v="-0.38719999999999999"/>
    <n v="2"/>
  </r>
  <r>
    <n v="3303"/>
    <n v="1"/>
    <n v="17"/>
    <s v="Peter"/>
    <s v="MacLeish"/>
    <n v="1"/>
    <n v="23"/>
    <n v="21"/>
    <x v="0"/>
    <n v="1"/>
    <n v="2027"/>
    <x v="0"/>
    <n v="127"/>
    <n v="-0.40199999999999902"/>
    <n v="2"/>
  </r>
  <r>
    <n v="1965"/>
    <n v="1"/>
    <n v="160"/>
    <s v="Antonio"/>
    <s v="Clemente"/>
    <n v="1"/>
    <n v="32"/>
    <n v="21"/>
    <x v="0"/>
    <n v="1"/>
    <n v="2018"/>
    <x v="0"/>
    <n v="88"/>
    <n v="-0.43029999999999902"/>
    <n v="3"/>
  </r>
  <r>
    <n v="9216"/>
    <n v="6"/>
    <n v="174"/>
    <s v="Antonio"/>
    <s v="Correa"/>
    <n v="1"/>
    <n v="29"/>
    <n v="22"/>
    <x v="0"/>
    <n v="1"/>
    <n v="2022"/>
    <x v="0"/>
    <n v="96"/>
    <n v="-0.50590000000000002"/>
    <n v="2"/>
  </r>
  <r>
    <n v="13573"/>
    <n v="9"/>
    <n v="24"/>
    <s v="Douglas"/>
    <s v="Verhaar"/>
    <n v="0"/>
    <n v="24"/>
    <n v="19"/>
    <x v="1"/>
    <n v="1"/>
    <n v="2024"/>
    <x v="0"/>
    <n v="42"/>
    <n v="-0.54279999999999995"/>
    <n v="1"/>
  </r>
  <r>
    <n v="9812"/>
    <n v="6"/>
    <n v="10"/>
    <s v="Lee"/>
    <s v="Green"/>
    <n v="1"/>
    <n v="27"/>
    <n v="22"/>
    <x v="0"/>
    <n v="1"/>
    <n v="2024"/>
    <x v="0"/>
    <n v="142"/>
    <n v="-0.6381"/>
    <n v="2"/>
  </r>
  <r>
    <n v="8069"/>
    <n v="1"/>
    <n v="317"/>
    <s v="Ramon"/>
    <s v="Gomez"/>
    <n v="1"/>
    <n v="30"/>
    <n v="21"/>
    <x v="0"/>
    <n v="1"/>
    <n v="2020"/>
    <x v="0"/>
    <n v="116"/>
    <n v="-0.6512"/>
    <n v="4"/>
  </r>
  <r>
    <n v="1693"/>
    <n v="7"/>
    <n v="0"/>
    <s v="Donald"/>
    <s v="Mitchell"/>
    <n v="1"/>
    <n v="32"/>
    <n v="21"/>
    <x v="0"/>
    <n v="1"/>
    <n v="2018"/>
    <x v="0"/>
    <n v="208"/>
    <n v="-0.69640000000000002"/>
    <n v="3"/>
  </r>
  <r>
    <n v="10492"/>
    <n v="1"/>
    <n v="2"/>
    <s v="Tim"/>
    <s v="Broughton"/>
    <n v="0"/>
    <n v="24"/>
    <n v="18"/>
    <x v="1"/>
    <n v="1"/>
    <n v="2023"/>
    <x v="0"/>
    <n v="64"/>
    <n v="-0.78369999999999995"/>
    <n v="2"/>
  </r>
  <r>
    <n v="12228"/>
    <n v="1"/>
    <n v="38"/>
    <s v="Luis"/>
    <s v="Reyes"/>
    <n v="0"/>
    <n v="29"/>
    <n v="18"/>
    <x v="1"/>
    <n v="1"/>
    <n v="2018"/>
    <x v="0"/>
    <n v="363"/>
    <n v="-0.82050000000000001"/>
    <n v="5"/>
  </r>
  <r>
    <n v="10824"/>
    <n v="1"/>
    <n v="17"/>
    <s v="Frederick"/>
    <s v="Cotton"/>
    <n v="1"/>
    <n v="27"/>
    <n v="21"/>
    <x v="0"/>
    <n v="1"/>
    <n v="2023"/>
    <x v="0"/>
    <n v="413"/>
    <n v="-0.8528"/>
    <n v="4"/>
  </r>
  <r>
    <n v="9182"/>
    <n v="1"/>
    <n v="63"/>
    <s v="Scott"/>
    <s v="Miner"/>
    <n v="1"/>
    <n v="31"/>
    <n v="21"/>
    <x v="0"/>
    <n v="1"/>
    <n v="2019"/>
    <x v="0"/>
    <n v="320"/>
    <n v="-0.98699999999999899"/>
    <n v="6"/>
  </r>
  <r>
    <n v="13565"/>
    <n v="6"/>
    <n v="24"/>
    <s v="Manuel"/>
    <s v="Santos"/>
    <n v="0"/>
    <n v="24"/>
    <n v="18"/>
    <x v="1"/>
    <n v="1"/>
    <n v="2023"/>
    <x v="0"/>
    <n v="553"/>
    <n v="-0.99870000000000003"/>
    <n v="2"/>
  </r>
  <r>
    <n v="10778"/>
    <n v="1"/>
    <n v="14"/>
    <s v="Kyle"/>
    <s v="Weaver"/>
    <n v="1"/>
    <n v="27"/>
    <n v="21"/>
    <x v="0"/>
    <n v="1"/>
    <n v="2023"/>
    <x v="0"/>
    <n v="138"/>
    <n v="-1.0450999999999999"/>
    <n v="4"/>
  </r>
  <r>
    <n v="3329"/>
    <n v="3"/>
    <n v="0"/>
    <s v="Donald"/>
    <s v="Hamilton"/>
    <n v="1"/>
    <n v="33"/>
    <n v="21"/>
    <x v="0"/>
    <n v="1"/>
    <n v="2017"/>
    <x v="0"/>
    <n v="1434"/>
    <n v="-1.1392"/>
    <n v="5"/>
  </r>
  <r>
    <n v="11047"/>
    <n v="1"/>
    <n v="24"/>
    <s v="Vinnie"/>
    <s v="de Brouwer"/>
    <n v="1"/>
    <n v="25"/>
    <n v="22"/>
    <x v="0"/>
    <n v="1"/>
    <n v="2026"/>
    <x v="0"/>
    <n v="100"/>
    <n v="-1.1398999999999999"/>
    <n v="2"/>
  </r>
  <r>
    <n v="6041"/>
    <n v="1"/>
    <n v="19"/>
    <s v="Lando"/>
    <s v="Lagerveld"/>
    <n v="1"/>
    <n v="28"/>
    <n v="21"/>
    <x v="0"/>
    <n v="1"/>
    <n v="2022"/>
    <x v="0"/>
    <n v="225"/>
    <n v="-1.7827999999999999"/>
    <n v="6"/>
  </r>
  <r>
    <n v="6548"/>
    <n v="1"/>
    <n v="23"/>
    <s v="Masaharu"/>
    <s v="Konishi"/>
    <n v="1"/>
    <n v="29"/>
    <n v="21"/>
    <x v="0"/>
    <n v="1"/>
    <n v="2021"/>
    <x v="0"/>
    <n v="344"/>
    <n v="-1.8371999999999999"/>
    <n v="3"/>
  </r>
  <r>
    <n v="1893"/>
    <n v="1"/>
    <n v="0"/>
    <s v="Miguel"/>
    <s v="Franco"/>
    <n v="1"/>
    <n v="33"/>
    <n v="22"/>
    <x v="0"/>
    <n v="1"/>
    <n v="2018"/>
    <x v="0"/>
    <n v="501"/>
    <n v="-1.9790999999999901"/>
    <n v="6"/>
  </r>
  <r>
    <n v="8278"/>
    <n v="5"/>
    <n v="180"/>
    <s v="Charles"/>
    <s v="Lynch"/>
    <n v="1"/>
    <n v="30"/>
    <n v="22"/>
    <x v="0"/>
    <n v="1"/>
    <n v="2021"/>
    <x v="0"/>
    <n v="807"/>
    <n v="-2.5943000000000001"/>
    <n v="4"/>
  </r>
  <r>
    <n v="2330"/>
    <n v="1"/>
    <n v="67"/>
    <s v="Matt"/>
    <s v="Allison"/>
    <n v="1"/>
    <n v="32"/>
    <n v="21"/>
    <x v="0"/>
    <n v="1"/>
    <n v="2018"/>
    <x v="0"/>
    <n v="402"/>
    <n v="-2.7235999999999998"/>
    <n v="7"/>
  </r>
  <r>
    <n v="905"/>
    <n v="3"/>
    <n v="0"/>
    <s v="Lonnie"/>
    <s v="Evans"/>
    <n v="0"/>
    <n v="29"/>
    <n v="18"/>
    <x v="1"/>
    <n v="1"/>
    <n v="2018"/>
    <x v="0"/>
    <n v="494"/>
    <n v="-3.3866000000000001"/>
    <n v="2"/>
  </r>
  <r>
    <n v="2171"/>
    <n v="9"/>
    <n v="19"/>
    <s v="Paul"/>
    <s v="Carlisle"/>
    <n v="1"/>
    <n v="33"/>
    <n v="21"/>
    <x v="0"/>
    <n v="1"/>
    <n v="2017"/>
    <x v="1"/>
    <n v="5474"/>
    <n v="43.546699999999902"/>
    <n v="10"/>
  </r>
  <r>
    <n v="8029"/>
    <n v="3"/>
    <n v="20"/>
    <s v="Alex"/>
    <s v="Bothwell"/>
    <n v="1"/>
    <n v="30"/>
    <n v="21"/>
    <x v="0"/>
    <n v="1"/>
    <n v="2020"/>
    <x v="1"/>
    <n v="4511"/>
    <n v="25.895499999999998"/>
    <n v="9"/>
  </r>
  <r>
    <n v="5881"/>
    <n v="6"/>
    <n v="159"/>
    <s v="Brian"/>
    <s v="Coleman"/>
    <n v="1"/>
    <n v="32"/>
    <n v="22"/>
    <x v="0"/>
    <n v="1"/>
    <n v="2019"/>
    <x v="1"/>
    <n v="5155"/>
    <n v="25.063599999999902"/>
    <n v="10"/>
  </r>
  <r>
    <n v="2304"/>
    <n v="1"/>
    <n v="4"/>
    <s v="Xavier"/>
    <s v="Mota"/>
    <n v="1"/>
    <n v="33"/>
    <n v="21"/>
    <x v="0"/>
    <n v="1"/>
    <n v="2017"/>
    <x v="1"/>
    <n v="1714"/>
    <n v="22.087499999999999"/>
    <n v="12"/>
  </r>
  <r>
    <n v="7653"/>
    <n v="5"/>
    <n v="163"/>
    <s v="Vern"/>
    <s v="Duncan"/>
    <n v="1"/>
    <n v="30"/>
    <n v="21"/>
    <x v="0"/>
    <n v="1"/>
    <n v="2020"/>
    <x v="1"/>
    <n v="3436"/>
    <n v="21.3919"/>
    <n v="7"/>
  </r>
  <r>
    <n v="8721"/>
    <n v="6"/>
    <n v="18"/>
    <s v="Mark"/>
    <s v="Edwards"/>
    <n v="1"/>
    <n v="31"/>
    <n v="21"/>
    <x v="0"/>
    <n v="1"/>
    <n v="2019"/>
    <x v="1"/>
    <n v="3315"/>
    <n v="19.415499999999899"/>
    <n v="8"/>
  </r>
  <r>
    <n v="7485"/>
    <n v="3"/>
    <n v="163"/>
    <s v="Ira"/>
    <s v="Murdoch"/>
    <n v="1"/>
    <n v="31"/>
    <n v="22"/>
    <x v="0"/>
    <n v="1"/>
    <n v="2020"/>
    <x v="1"/>
    <n v="3328"/>
    <n v="18.699400000000001"/>
    <n v="6"/>
  </r>
  <r>
    <n v="11822"/>
    <n v="4"/>
    <n v="14"/>
    <s v="Hai-liang"/>
    <s v="Choe"/>
    <n v="0"/>
    <n v="30"/>
    <n v="18"/>
    <x v="1"/>
    <n v="1"/>
    <n v="2017"/>
    <x v="1"/>
    <n v="3847"/>
    <n v="17.9834"/>
    <n v="9"/>
  </r>
  <r>
    <n v="7116"/>
    <n v="7"/>
    <n v="10"/>
    <s v="Bartolo"/>
    <s v="Mora"/>
    <n v="0"/>
    <n v="27"/>
    <n v="18"/>
    <x v="1"/>
    <n v="1"/>
    <n v="2020"/>
    <x v="1"/>
    <n v="2175"/>
    <n v="17.810299999999899"/>
    <n v="5"/>
  </r>
  <r>
    <n v="10389"/>
    <n v="7"/>
    <n v="17"/>
    <s v="Thomas"/>
    <s v="Woods"/>
    <n v="1"/>
    <n v="29"/>
    <n v="21"/>
    <x v="0"/>
    <n v="1"/>
    <n v="2021"/>
    <x v="1"/>
    <n v="3135"/>
    <n v="15.711599999999899"/>
    <n v="7"/>
  </r>
  <r>
    <n v="3444"/>
    <n v="1"/>
    <n v="18"/>
    <s v="Orlando"/>
    <s v="Garcia"/>
    <n v="0"/>
    <n v="28"/>
    <n v="18"/>
    <x v="1"/>
    <n v="1"/>
    <n v="2019"/>
    <x v="1"/>
    <n v="975"/>
    <n v="15.4620999999999"/>
    <n v="6"/>
  </r>
  <r>
    <n v="2599"/>
    <n v="2"/>
    <n v="1"/>
    <s v="Marvin"/>
    <s v="Hansen"/>
    <n v="0"/>
    <n v="28"/>
    <n v="18"/>
    <x v="1"/>
    <n v="1"/>
    <n v="2019"/>
    <x v="1"/>
    <n v="2258"/>
    <n v="13.984500000000001"/>
    <n v="6"/>
  </r>
  <r>
    <n v="5112"/>
    <n v="5"/>
    <n v="164"/>
    <s v="Bob"/>
    <s v="Swift"/>
    <n v="1"/>
    <n v="31"/>
    <n v="21"/>
    <x v="0"/>
    <n v="1"/>
    <n v="2019"/>
    <x v="1"/>
    <n v="3330"/>
    <n v="12.9841"/>
    <n v="8"/>
  </r>
  <r>
    <n v="6453"/>
    <n v="6"/>
    <n v="178"/>
    <s v="Barry"/>
    <s v="Wallace"/>
    <n v="0"/>
    <n v="26"/>
    <n v="18"/>
    <x v="1"/>
    <n v="1"/>
    <n v="2021"/>
    <x v="1"/>
    <n v="1569"/>
    <n v="12.976000000000001"/>
    <n v="5"/>
  </r>
  <r>
    <n v="7373"/>
    <n v="9"/>
    <n v="7"/>
    <s v="Jim"/>
    <s v="McIntosh"/>
    <n v="1"/>
    <n v="30"/>
    <n v="21"/>
    <x v="0"/>
    <n v="1"/>
    <n v="2020"/>
    <x v="1"/>
    <n v="3389"/>
    <n v="12.902900000000001"/>
    <n v="7"/>
  </r>
  <r>
    <n v="11432"/>
    <n v="1"/>
    <n v="11"/>
    <s v="Paul"/>
    <s v="Norris"/>
    <n v="1"/>
    <n v="31"/>
    <n v="21"/>
    <x v="0"/>
    <n v="1"/>
    <n v="2019"/>
    <x v="1"/>
    <n v="1085"/>
    <n v="12.543100000000001"/>
    <n v="8"/>
  </r>
  <r>
    <n v="8866"/>
    <n v="4"/>
    <n v="2"/>
    <s v="Bill"/>
    <s v="Jones"/>
    <n v="1"/>
    <n v="28"/>
    <n v="21"/>
    <x v="0"/>
    <n v="1"/>
    <n v="2022"/>
    <x v="1"/>
    <n v="2049"/>
    <n v="12.1092"/>
    <n v="5"/>
  </r>
  <r>
    <n v="2755"/>
    <n v="5"/>
    <n v="22"/>
    <s v="John"/>
    <s v="Lawson"/>
    <n v="0"/>
    <n v="28"/>
    <n v="18"/>
    <x v="1"/>
    <n v="1"/>
    <n v="2019"/>
    <x v="1"/>
    <n v="2655"/>
    <n v="11.0146"/>
    <n v="5"/>
  </r>
  <r>
    <n v="3156"/>
    <n v="5"/>
    <n v="1"/>
    <s v="Christian"/>
    <s v="O'Rorke"/>
    <n v="1"/>
    <n v="33"/>
    <n v="21"/>
    <x v="0"/>
    <n v="1"/>
    <n v="2017"/>
    <x v="1"/>
    <n v="4187"/>
    <n v="10.9534"/>
    <n v="10"/>
  </r>
  <r>
    <n v="7784"/>
    <n v="9"/>
    <n v="16"/>
    <s v="Luis"/>
    <s v="Mercado"/>
    <n v="1"/>
    <n v="30"/>
    <n v="21"/>
    <x v="0"/>
    <n v="1"/>
    <n v="2020"/>
    <x v="1"/>
    <n v="2438"/>
    <n v="10.612"/>
    <n v="6"/>
  </r>
  <r>
    <n v="7457"/>
    <n v="5"/>
    <n v="0"/>
    <s v="Pancho"/>
    <s v="Moreno"/>
    <n v="1"/>
    <n v="31"/>
    <n v="21"/>
    <x v="0"/>
    <n v="1"/>
    <n v="2019"/>
    <x v="1"/>
    <n v="3011"/>
    <n v="9.7773000000000003"/>
    <n v="6"/>
  </r>
  <r>
    <n v="6396"/>
    <n v="7"/>
    <n v="167"/>
    <s v="Tom"/>
    <s v="Patton"/>
    <n v="0"/>
    <n v="26"/>
    <n v="18"/>
    <x v="1"/>
    <n v="1"/>
    <n v="2021"/>
    <x v="1"/>
    <n v="1485"/>
    <n v="9.5923999999999996"/>
    <n v="3"/>
  </r>
  <r>
    <n v="1471"/>
    <n v="1"/>
    <n v="0"/>
    <s v="Joseph"/>
    <s v="Lloyd"/>
    <n v="1"/>
    <n v="33"/>
    <n v="21"/>
    <x v="0"/>
    <n v="1"/>
    <n v="2017"/>
    <x v="1"/>
    <n v="505"/>
    <n v="9.5718999999999994"/>
    <n v="8"/>
  </r>
  <r>
    <n v="13469"/>
    <n v="3"/>
    <n v="9"/>
    <s v="Bob"/>
    <s v="Gorman"/>
    <n v="1"/>
    <n v="26"/>
    <n v="21"/>
    <x v="0"/>
    <n v="1"/>
    <n v="2024"/>
    <x v="1"/>
    <n v="1363"/>
    <n v="8.2757000000000005"/>
    <n v="3"/>
  </r>
  <r>
    <n v="11770"/>
    <n v="7"/>
    <n v="1"/>
    <s v="Raul"/>
    <s v="Uribe"/>
    <n v="0"/>
    <n v="30"/>
    <n v="18"/>
    <x v="1"/>
    <n v="1"/>
    <n v="2017"/>
    <x v="1"/>
    <n v="2321"/>
    <n v="7.5632000000000001"/>
    <n v="7"/>
  </r>
  <r>
    <n v="11591"/>
    <n v="2"/>
    <n v="19"/>
    <s v="Domingo"/>
    <s v="Gutierrez"/>
    <n v="1"/>
    <n v="28"/>
    <n v="21"/>
    <x v="0"/>
    <n v="1"/>
    <n v="2022"/>
    <x v="1"/>
    <n v="1161"/>
    <n v="7.5001999999999898"/>
    <n v="4"/>
  </r>
  <r>
    <n v="7565"/>
    <n v="7"/>
    <n v="161"/>
    <s v="Federico"/>
    <s v="Olivas"/>
    <n v="1"/>
    <n v="31"/>
    <n v="21"/>
    <x v="0"/>
    <n v="1"/>
    <n v="2019"/>
    <x v="1"/>
    <n v="1185"/>
    <n v="7.1465999999999896"/>
    <n v="5"/>
  </r>
  <r>
    <n v="11203"/>
    <n v="8"/>
    <n v="167"/>
    <s v="Dave"/>
    <s v="MacIntosh"/>
    <n v="1"/>
    <n v="29"/>
    <n v="21"/>
    <x v="0"/>
    <n v="1"/>
    <n v="2021"/>
    <x v="1"/>
    <n v="1515"/>
    <n v="6.9809999999999999"/>
    <n v="5"/>
  </r>
  <r>
    <n v="5122"/>
    <n v="9"/>
    <n v="48"/>
    <s v="Antonio"/>
    <s v="Figueroa"/>
    <n v="0"/>
    <n v="25"/>
    <n v="18"/>
    <x v="1"/>
    <n v="1"/>
    <n v="2022"/>
    <x v="1"/>
    <n v="1428"/>
    <n v="6.8974000000000002"/>
    <n v="3"/>
  </r>
  <r>
    <n v="4762"/>
    <n v="1"/>
    <n v="9"/>
    <s v="Andy"/>
    <s v="Crews"/>
    <n v="1"/>
    <n v="28"/>
    <n v="21"/>
    <x v="0"/>
    <n v="1"/>
    <n v="2022"/>
    <x v="1"/>
    <n v="521"/>
    <n v="5.9512"/>
    <n v="4"/>
  </r>
  <r>
    <n v="11874"/>
    <n v="4"/>
    <n v="12"/>
    <s v="John"/>
    <s v="Shoemaker"/>
    <n v="0"/>
    <n v="30"/>
    <n v="18"/>
    <x v="1"/>
    <n v="1"/>
    <n v="2017"/>
    <x v="1"/>
    <n v="1807"/>
    <n v="5.4881000000000002"/>
    <n v="7"/>
  </r>
  <r>
    <n v="8552"/>
    <n v="1"/>
    <n v="11"/>
    <s v="Bartolo"/>
    <s v="Garcia"/>
    <n v="1"/>
    <n v="29"/>
    <n v="21"/>
    <x v="0"/>
    <n v="1"/>
    <n v="2021"/>
    <x v="1"/>
    <n v="296"/>
    <n v="5.2971000000000004"/>
    <n v="4"/>
  </r>
  <r>
    <n v="5087"/>
    <n v="2"/>
    <n v="10"/>
    <s v="Tomas"/>
    <s v="Silva"/>
    <n v="1"/>
    <n v="31"/>
    <n v="21"/>
    <x v="0"/>
    <n v="1"/>
    <n v="2019"/>
    <x v="1"/>
    <n v="1522"/>
    <n v="5.2446999999999999"/>
    <n v="6"/>
  </r>
  <r>
    <n v="7084"/>
    <n v="9"/>
    <n v="15"/>
    <s v="Dewitt"/>
    <s v="Barry"/>
    <n v="1"/>
    <n v="29"/>
    <n v="21"/>
    <x v="0"/>
    <n v="1"/>
    <n v="2021"/>
    <x v="1"/>
    <n v="1379"/>
    <n v="4.6630000000000003"/>
    <n v="4"/>
  </r>
  <r>
    <n v="5917"/>
    <n v="1"/>
    <n v="33"/>
    <s v="Francisco"/>
    <s v="Sutrez"/>
    <n v="1"/>
    <n v="28"/>
    <n v="21"/>
    <x v="0"/>
    <n v="1"/>
    <n v="2022"/>
    <x v="1"/>
    <n v="244"/>
    <n v="4.5686"/>
    <n v="3"/>
  </r>
  <r>
    <n v="2584"/>
    <n v="1"/>
    <n v="159"/>
    <s v="Jorge"/>
    <s v="Martinez"/>
    <n v="1"/>
    <n v="32"/>
    <n v="21"/>
    <x v="0"/>
    <n v="1"/>
    <n v="2018"/>
    <x v="1"/>
    <n v="542"/>
    <n v="4.5480999999999998"/>
    <n v="9"/>
  </r>
  <r>
    <n v="3714"/>
    <n v="1"/>
    <n v="10"/>
    <s v="Josh"/>
    <s v="Urien"/>
    <n v="0"/>
    <n v="27"/>
    <n v="19"/>
    <x v="1"/>
    <n v="1"/>
    <n v="2021"/>
    <x v="1"/>
    <n v="392"/>
    <n v="4.5133000000000001"/>
    <n v="4"/>
  </r>
  <r>
    <n v="5604"/>
    <n v="8"/>
    <n v="163"/>
    <s v="Jason"/>
    <s v="Box"/>
    <n v="0"/>
    <n v="25"/>
    <n v="18"/>
    <x v="1"/>
    <n v="1"/>
    <n v="2022"/>
    <x v="1"/>
    <n v="960"/>
    <n v="4.0468999999999999"/>
    <n v="4"/>
  </r>
  <r>
    <n v="4440"/>
    <n v="1"/>
    <n v="162"/>
    <s v="Mito"/>
    <s v="Nomura"/>
    <n v="1"/>
    <n v="28"/>
    <n v="21"/>
    <x v="0"/>
    <n v="1"/>
    <n v="2022"/>
    <x v="1"/>
    <n v="337"/>
    <n v="3.9723000000000002"/>
    <n v="5"/>
  </r>
  <r>
    <n v="5970"/>
    <n v="1"/>
    <n v="22"/>
    <s v="Millard"/>
    <s v="Norman"/>
    <n v="1"/>
    <n v="28"/>
    <n v="21"/>
    <x v="0"/>
    <n v="1"/>
    <n v="2022"/>
    <x v="1"/>
    <n v="466"/>
    <n v="3.7553000000000001"/>
    <n v="5"/>
  </r>
  <r>
    <n v="9568"/>
    <n v="2"/>
    <n v="163"/>
    <s v="Gareth"/>
    <s v="van Wondel"/>
    <n v="1"/>
    <n v="26"/>
    <n v="21"/>
    <x v="0"/>
    <n v="1"/>
    <n v="2024"/>
    <x v="1"/>
    <n v="787"/>
    <n v="3.5388999999999999"/>
    <n v="3"/>
  </r>
  <r>
    <n v="13349"/>
    <n v="3"/>
    <n v="11"/>
    <s v="Carlos"/>
    <s v="Bruno"/>
    <n v="1"/>
    <n v="26"/>
    <n v="21"/>
    <x v="0"/>
    <n v="1"/>
    <n v="2024"/>
    <x v="1"/>
    <n v="927"/>
    <n v="3.484"/>
    <n v="3"/>
  </r>
  <r>
    <n v="8514"/>
    <n v="1"/>
    <n v="20"/>
    <s v="Lance"/>
    <s v="Harris"/>
    <n v="1"/>
    <n v="28"/>
    <n v="21"/>
    <x v="0"/>
    <n v="1"/>
    <n v="2022"/>
    <x v="1"/>
    <n v="315"/>
    <n v="3.3617999999999899"/>
    <n v="4"/>
  </r>
  <r>
    <n v="6337"/>
    <n v="1"/>
    <n v="22"/>
    <s v="Jude"/>
    <s v="Bowles"/>
    <n v="0"/>
    <n v="26"/>
    <n v="18"/>
    <x v="1"/>
    <n v="1"/>
    <n v="2021"/>
    <x v="1"/>
    <n v="168"/>
    <n v="3.3033999999999999"/>
    <n v="4"/>
  </r>
  <r>
    <n v="7601"/>
    <n v="7"/>
    <n v="317"/>
    <s v="Yang-cheng"/>
    <s v="Kao"/>
    <n v="1"/>
    <n v="30"/>
    <n v="21"/>
    <x v="0"/>
    <n v="1"/>
    <n v="2020"/>
    <x v="1"/>
    <n v="1341"/>
    <n v="3.2608000000000001"/>
    <n v="5"/>
  </r>
  <r>
    <n v="6445"/>
    <n v="7"/>
    <n v="163"/>
    <s v="Bill"/>
    <s v="Jones"/>
    <n v="0"/>
    <n v="26"/>
    <n v="18"/>
    <x v="1"/>
    <n v="1"/>
    <n v="2021"/>
    <x v="1"/>
    <n v="1152"/>
    <n v="3.2067999999999999"/>
    <n v="3"/>
  </r>
  <r>
    <n v="7768"/>
    <n v="1"/>
    <n v="8"/>
    <s v="Curt"/>
    <s v="Franklin"/>
    <n v="1"/>
    <n v="30"/>
    <n v="21"/>
    <x v="0"/>
    <n v="1"/>
    <n v="2020"/>
    <x v="1"/>
    <n v="456"/>
    <n v="2.8225999999999898"/>
    <n v="6"/>
  </r>
  <r>
    <n v="7244"/>
    <n v="8"/>
    <n v="32"/>
    <s v="Andy"/>
    <s v="Lee"/>
    <n v="0"/>
    <n v="27"/>
    <n v="18"/>
    <x v="1"/>
    <n v="1"/>
    <n v="2020"/>
    <x v="1"/>
    <n v="917"/>
    <n v="2.581"/>
    <n v="4"/>
  </r>
  <r>
    <n v="1709"/>
    <n v="9"/>
    <n v="0"/>
    <s v="Juan"/>
    <s v="Marquez"/>
    <n v="1"/>
    <n v="33"/>
    <n v="21"/>
    <x v="0"/>
    <n v="1"/>
    <n v="2017"/>
    <x v="1"/>
    <n v="1374"/>
    <n v="2.4337"/>
    <n v="4"/>
  </r>
  <r>
    <n v="11917"/>
    <n v="3"/>
    <n v="44"/>
    <s v="Jose"/>
    <s v="Lopez"/>
    <n v="1"/>
    <n v="27"/>
    <n v="22"/>
    <x v="0"/>
    <n v="1"/>
    <n v="2024"/>
    <x v="1"/>
    <n v="1223"/>
    <n v="2.3099999999999898"/>
    <n v="5"/>
  </r>
  <r>
    <n v="6220"/>
    <n v="7"/>
    <n v="2"/>
    <s v="Roberto"/>
    <s v="Lopez"/>
    <n v="0"/>
    <n v="26"/>
    <n v="18"/>
    <x v="1"/>
    <n v="1"/>
    <n v="2021"/>
    <x v="1"/>
    <n v="827"/>
    <n v="2.3069999999999999"/>
    <n v="2"/>
  </r>
  <r>
    <n v="7437"/>
    <n v="1"/>
    <n v="19"/>
    <s v="Dan"/>
    <s v="Field"/>
    <n v="1"/>
    <n v="30"/>
    <n v="21"/>
    <x v="0"/>
    <n v="1"/>
    <n v="2020"/>
    <x v="1"/>
    <n v="238"/>
    <n v="2.1998000000000002"/>
    <n v="6"/>
  </r>
  <r>
    <n v="6172"/>
    <n v="1"/>
    <n v="167"/>
    <s v="Gustavo"/>
    <s v="Cabrera"/>
    <n v="1"/>
    <n v="29"/>
    <n v="21"/>
    <x v="0"/>
    <n v="1"/>
    <n v="2021"/>
    <x v="1"/>
    <n v="384"/>
    <n v="2.1377999999999999"/>
    <n v="5"/>
  </r>
  <r>
    <n v="13350"/>
    <n v="9"/>
    <n v="15"/>
    <s v="Sean"/>
    <s v="Kirkland"/>
    <n v="1"/>
    <n v="26"/>
    <n v="21"/>
    <x v="0"/>
    <n v="1"/>
    <n v="2024"/>
    <x v="1"/>
    <n v="172"/>
    <n v="2.0076000000000001"/>
    <n v="2"/>
  </r>
  <r>
    <n v="2008"/>
    <n v="1"/>
    <n v="1"/>
    <s v="Ernest"/>
    <s v="Singleton"/>
    <n v="1"/>
    <n v="33"/>
    <n v="21"/>
    <x v="0"/>
    <n v="1"/>
    <n v="2017"/>
    <x v="1"/>
    <n v="332"/>
    <n v="1.7883"/>
    <n v="6"/>
  </r>
  <r>
    <n v="3258"/>
    <n v="7"/>
    <n v="0"/>
    <s v="Matt"/>
    <s v="Buck"/>
    <n v="0"/>
    <n v="28"/>
    <n v="18"/>
    <x v="1"/>
    <n v="1"/>
    <n v="2019"/>
    <x v="1"/>
    <n v="1190"/>
    <n v="1.7210999999999901"/>
    <n v="5"/>
  </r>
  <r>
    <n v="7257"/>
    <n v="1"/>
    <n v="161"/>
    <s v="Gilberto"/>
    <s v="Gonzales"/>
    <n v="1"/>
    <n v="28"/>
    <n v="21"/>
    <x v="0"/>
    <n v="1"/>
    <n v="2022"/>
    <x v="1"/>
    <n v="160"/>
    <n v="1.6855"/>
    <n v="4"/>
  </r>
  <r>
    <n v="8701"/>
    <n v="8"/>
    <n v="0"/>
    <s v="Glen"/>
    <s v="Clark"/>
    <n v="1"/>
    <n v="31"/>
    <n v="21"/>
    <x v="0"/>
    <n v="1"/>
    <n v="2019"/>
    <x v="1"/>
    <n v="382"/>
    <n v="1.6755"/>
    <n v="1"/>
  </r>
  <r>
    <n v="11834"/>
    <n v="8"/>
    <n v="178"/>
    <s v="Tim"/>
    <s v="Hunt"/>
    <n v="1"/>
    <n v="30"/>
    <n v="22"/>
    <x v="0"/>
    <n v="1"/>
    <n v="2021"/>
    <x v="1"/>
    <n v="709"/>
    <n v="1.2767999999999999"/>
    <n v="4"/>
  </r>
  <r>
    <n v="3733"/>
    <n v="1"/>
    <n v="7"/>
    <s v="Sean"/>
    <s v="Jones"/>
    <n v="1"/>
    <n v="33"/>
    <n v="21"/>
    <x v="0"/>
    <n v="1"/>
    <n v="2017"/>
    <x v="1"/>
    <n v="340"/>
    <n v="1.2393999999999901"/>
    <n v="8"/>
  </r>
  <r>
    <n v="7827"/>
    <n v="9"/>
    <n v="198"/>
    <s v="Jesus"/>
    <s v="Cuellar"/>
    <n v="1"/>
    <n v="31"/>
    <n v="21"/>
    <x v="0"/>
    <n v="1"/>
    <n v="2019"/>
    <x v="1"/>
    <n v="393"/>
    <n v="1.1534"/>
    <n v="1"/>
  </r>
  <r>
    <n v="6349"/>
    <n v="7"/>
    <n v="178"/>
    <s v="Bernardo"/>
    <s v="Rios"/>
    <n v="1"/>
    <n v="26"/>
    <n v="21"/>
    <x v="0"/>
    <n v="1"/>
    <n v="2024"/>
    <x v="1"/>
    <n v="185"/>
    <n v="0.98080000000000001"/>
    <n v="3"/>
  </r>
  <r>
    <n v="11464"/>
    <n v="1"/>
    <n v="21"/>
    <s v="Carlos"/>
    <s v="Morales"/>
    <n v="1"/>
    <n v="28"/>
    <n v="21"/>
    <x v="0"/>
    <n v="1"/>
    <n v="2022"/>
    <x v="1"/>
    <n v="158"/>
    <n v="0.91490000000000005"/>
    <n v="2"/>
  </r>
  <r>
    <n v="7462"/>
    <n v="5"/>
    <n v="0"/>
    <s v="Jud"/>
    <s v="McCauley"/>
    <n v="1"/>
    <n v="31"/>
    <n v="22"/>
    <x v="0"/>
    <n v="1"/>
    <n v="2020"/>
    <x v="1"/>
    <n v="543"/>
    <n v="0.90639999999999998"/>
    <n v="5"/>
  </r>
  <r>
    <n v="11444"/>
    <n v="1"/>
    <n v="161"/>
    <s v="George"/>
    <s v="Gaines"/>
    <n v="1"/>
    <n v="29"/>
    <n v="21"/>
    <x v="0"/>
    <n v="1"/>
    <n v="2021"/>
    <x v="1"/>
    <n v="40"/>
    <n v="0.81189999999999996"/>
    <n v="2"/>
  </r>
  <r>
    <n v="7169"/>
    <n v="6"/>
    <n v="162"/>
    <s v="Rafael"/>
    <s v="Vega"/>
    <n v="0"/>
    <n v="27"/>
    <n v="18"/>
    <x v="1"/>
    <n v="1"/>
    <n v="2020"/>
    <x v="1"/>
    <n v="298"/>
    <n v="0.79469999999999996"/>
    <n v="2"/>
  </r>
  <r>
    <n v="8856"/>
    <n v="1"/>
    <n v="3"/>
    <s v="Jose"/>
    <s v="Martinez"/>
    <n v="1"/>
    <n v="28"/>
    <n v="21"/>
    <x v="0"/>
    <n v="1"/>
    <n v="2022"/>
    <x v="1"/>
    <n v="23"/>
    <n v="0.71640000000000004"/>
    <n v="2"/>
  </r>
  <r>
    <n v="1948"/>
    <n v="1"/>
    <n v="0"/>
    <s v="Forrest"/>
    <s v="Murphy"/>
    <n v="1"/>
    <n v="33"/>
    <n v="21"/>
    <x v="0"/>
    <n v="1"/>
    <n v="2017"/>
    <x v="1"/>
    <n v="594"/>
    <n v="0.67290000000000005"/>
    <n v="6"/>
  </r>
  <r>
    <n v="1898"/>
    <n v="1"/>
    <n v="0"/>
    <s v="Stephen"/>
    <s v="Clark"/>
    <n v="1"/>
    <n v="34"/>
    <n v="22"/>
    <x v="0"/>
    <n v="1"/>
    <n v="2017"/>
    <x v="1"/>
    <n v="251"/>
    <n v="0.61890000000000001"/>
    <n v="4"/>
  </r>
  <r>
    <n v="5954"/>
    <n v="1"/>
    <n v="18"/>
    <s v="Iwao"/>
    <s v="Rin"/>
    <n v="1"/>
    <n v="29"/>
    <n v="21"/>
    <x v="0"/>
    <n v="1"/>
    <n v="2021"/>
    <x v="1"/>
    <n v="167"/>
    <n v="0.53069999999999995"/>
    <n v="4"/>
  </r>
  <r>
    <n v="6170"/>
    <n v="1"/>
    <n v="416"/>
    <s v="Carlos"/>
    <s v="Rivas"/>
    <n v="1"/>
    <n v="29"/>
    <n v="21"/>
    <x v="0"/>
    <n v="1"/>
    <n v="2021"/>
    <x v="1"/>
    <n v="132"/>
    <n v="0.50279999999999903"/>
    <n v="3"/>
  </r>
  <r>
    <n v="7395"/>
    <n v="1"/>
    <n v="17"/>
    <s v="Robinson"/>
    <s v="Herrera"/>
    <n v="1"/>
    <n v="30"/>
    <n v="21"/>
    <x v="0"/>
    <n v="1"/>
    <n v="2020"/>
    <x v="1"/>
    <n v="502"/>
    <n v="0.47139999999999999"/>
    <n v="7"/>
  </r>
  <r>
    <n v="6720"/>
    <n v="1"/>
    <n v="13"/>
    <s v="Manuel"/>
    <s v="Flores"/>
    <n v="0"/>
    <n v="24"/>
    <n v="18"/>
    <x v="1"/>
    <n v="1"/>
    <n v="2023"/>
    <x v="1"/>
    <n v="76"/>
    <n v="0.47039999999999899"/>
    <n v="2"/>
  </r>
  <r>
    <n v="2619"/>
    <n v="1"/>
    <n v="0"/>
    <s v="Keith"/>
    <s v="Watson"/>
    <n v="1"/>
    <n v="34"/>
    <n v="22"/>
    <x v="0"/>
    <n v="1"/>
    <n v="2017"/>
    <x v="1"/>
    <n v="166"/>
    <n v="0.42559999999999898"/>
    <n v="5"/>
  </r>
  <r>
    <n v="10275"/>
    <n v="1"/>
    <n v="2"/>
    <s v="Roy"/>
    <s v="Woodward"/>
    <n v="1"/>
    <n v="29"/>
    <n v="22"/>
    <x v="0"/>
    <n v="1"/>
    <n v="2022"/>
    <x v="1"/>
    <n v="92"/>
    <n v="0.423899999999999"/>
    <n v="4"/>
  </r>
  <r>
    <n v="13149"/>
    <n v="9"/>
    <n v="23"/>
    <s v="Jimmy"/>
    <s v="Rodriguez"/>
    <n v="1"/>
    <n v="26"/>
    <n v="21"/>
    <x v="0"/>
    <n v="1"/>
    <n v="2024"/>
    <x v="1"/>
    <n v="124"/>
    <n v="0.40620000000000001"/>
    <n v="1"/>
  </r>
  <r>
    <n v="13418"/>
    <n v="7"/>
    <n v="17"/>
    <s v="Tony"/>
    <s v="Gutierrez"/>
    <n v="0"/>
    <n v="23"/>
    <n v="18"/>
    <x v="1"/>
    <n v="1"/>
    <n v="2024"/>
    <x v="1"/>
    <n v="166"/>
    <n v="0.40250000000000002"/>
    <n v="1"/>
  </r>
  <r>
    <n v="5140"/>
    <n v="7"/>
    <n v="9"/>
    <s v="Jose"/>
    <s v="Villarreal"/>
    <n v="0"/>
    <n v="25"/>
    <n v="18"/>
    <x v="1"/>
    <n v="1"/>
    <n v="2022"/>
    <x v="1"/>
    <n v="89"/>
    <n v="0.33229999999999998"/>
    <n v="1"/>
  </r>
  <r>
    <n v="10800"/>
    <n v="1"/>
    <n v="29"/>
    <s v="Tim"/>
    <s v="Raymond"/>
    <n v="1"/>
    <n v="29"/>
    <n v="22"/>
    <x v="0"/>
    <n v="1"/>
    <n v="2022"/>
    <x v="1"/>
    <n v="117"/>
    <n v="0.27950000000000003"/>
    <n v="2"/>
  </r>
  <r>
    <n v="3039"/>
    <n v="7"/>
    <n v="15"/>
    <s v="Miguel"/>
    <s v="Morales"/>
    <n v="0"/>
    <n v="28"/>
    <n v="18"/>
    <x v="1"/>
    <n v="1"/>
    <n v="2019"/>
    <x v="1"/>
    <n v="1519"/>
    <n v="0.26100000000000001"/>
    <n v="5"/>
  </r>
  <r>
    <n v="10216"/>
    <n v="1"/>
    <n v="31"/>
    <s v="Billy"/>
    <s v="Taylor"/>
    <n v="1"/>
    <n v="29"/>
    <n v="21"/>
    <x v="0"/>
    <n v="1"/>
    <n v="2021"/>
    <x v="1"/>
    <n v="102"/>
    <n v="0.2485"/>
    <n v="4"/>
  </r>
  <r>
    <n v="5912"/>
    <n v="8"/>
    <n v="0"/>
    <s v="Hitoshi"/>
    <s v="Sugahara"/>
    <n v="1"/>
    <n v="29"/>
    <n v="21"/>
    <x v="0"/>
    <n v="1"/>
    <n v="2021"/>
    <x v="1"/>
    <n v="721"/>
    <n v="0.2384"/>
    <n v="4"/>
  </r>
  <r>
    <n v="5332"/>
    <n v="1"/>
    <n v="69"/>
    <s v="Yaichiro"/>
    <s v="Ohayashi"/>
    <n v="0"/>
    <n v="26"/>
    <n v="18"/>
    <x v="1"/>
    <n v="1"/>
    <n v="2021"/>
    <x v="1"/>
    <n v="28"/>
    <n v="0.18140000000000001"/>
    <n v="1"/>
  </r>
  <r>
    <n v="2314"/>
    <n v="1"/>
    <n v="11"/>
    <s v="Jose"/>
    <s v="Moreno"/>
    <n v="0"/>
    <n v="28"/>
    <n v="18"/>
    <x v="1"/>
    <n v="1"/>
    <n v="2019"/>
    <x v="1"/>
    <n v="44"/>
    <n v="0.1598"/>
    <n v="3"/>
  </r>
  <r>
    <n v="14661"/>
    <n v="5"/>
    <n v="42"/>
    <s v="Ken'ichi"/>
    <s v="Yamasaki"/>
    <n v="1"/>
    <n v="25"/>
    <n v="21"/>
    <x v="0"/>
    <n v="1"/>
    <n v="2025"/>
    <x v="1"/>
    <n v="194"/>
    <n v="0.15229999999999999"/>
    <n v="3"/>
  </r>
  <r>
    <n v="10997"/>
    <n v="1"/>
    <n v="15"/>
    <s v="Beau"/>
    <s v="Phillips"/>
    <n v="1"/>
    <n v="27"/>
    <n v="21"/>
    <x v="0"/>
    <n v="1"/>
    <n v="2023"/>
    <x v="1"/>
    <n v="127"/>
    <n v="0.15229999999999999"/>
    <n v="3"/>
  </r>
  <r>
    <n v="14666"/>
    <n v="5"/>
    <n v="34"/>
    <s v="Guillermo"/>
    <s v="Padilla"/>
    <n v="1"/>
    <n v="25"/>
    <n v="21"/>
    <x v="0"/>
    <n v="1"/>
    <n v="2025"/>
    <x v="1"/>
    <n v="19"/>
    <n v="0.1187"/>
    <n v="2"/>
  </r>
  <r>
    <n v="9370"/>
    <n v="1"/>
    <n v="13"/>
    <s v="Yo"/>
    <s v="Yamada"/>
    <n v="1"/>
    <n v="25"/>
    <n v="21"/>
    <x v="0"/>
    <n v="1"/>
    <n v="2025"/>
    <x v="1"/>
    <n v="7"/>
    <n v="0.11070000000000001"/>
    <n v="1"/>
  </r>
  <r>
    <n v="1526"/>
    <n v="8"/>
    <n v="40"/>
    <s v="Edgardo"/>
    <s v="Acarcon"/>
    <n v="0"/>
    <n v="30"/>
    <n v="19"/>
    <x v="1"/>
    <n v="1"/>
    <n v="2018"/>
    <x v="1"/>
    <n v="4"/>
    <n v="5.5899999999999998E-2"/>
    <n v="1"/>
  </r>
  <r>
    <n v="11062"/>
    <n v="1"/>
    <n v="317"/>
    <s v="Andrew"/>
    <s v="Burns"/>
    <n v="1"/>
    <n v="30"/>
    <n v="22"/>
    <x v="0"/>
    <n v="1"/>
    <n v="2021"/>
    <x v="1"/>
    <n v="6"/>
    <n v="5.21E-2"/>
    <n v="1"/>
  </r>
  <r>
    <n v="13186"/>
    <n v="4"/>
    <n v="0"/>
    <s v="Theodore"/>
    <s v="Bryant"/>
    <n v="1"/>
    <n v="26"/>
    <n v="21"/>
    <x v="0"/>
    <n v="1"/>
    <n v="2024"/>
    <x v="1"/>
    <n v="4"/>
    <n v="3.2000000000000001E-2"/>
    <n v="1"/>
  </r>
  <r>
    <n v="9881"/>
    <n v="9"/>
    <n v="0"/>
    <s v="Mike"/>
    <s v="Harris"/>
    <n v="1"/>
    <n v="29"/>
    <n v="21"/>
    <x v="0"/>
    <n v="1"/>
    <n v="2021"/>
    <x v="1"/>
    <n v="15"/>
    <n v="1.6899999999999998E-2"/>
    <n v="2"/>
  </r>
  <r>
    <n v="7207"/>
    <n v="4"/>
    <n v="13"/>
    <s v="Wynn"/>
    <s v="Berry"/>
    <n v="0"/>
    <n v="27"/>
    <n v="18"/>
    <x v="1"/>
    <n v="1"/>
    <n v="2020"/>
    <x v="1"/>
    <n v="553"/>
    <n v="-4.7999999999999701E-3"/>
    <n v="3"/>
  </r>
  <r>
    <n v="10439"/>
    <n v="4"/>
    <n v="0"/>
    <s v="Hisamitsu"/>
    <s v="Nakai"/>
    <n v="1"/>
    <n v="29"/>
    <n v="21"/>
    <x v="0"/>
    <n v="1"/>
    <n v="2021"/>
    <x v="1"/>
    <n v="8"/>
    <n v="-3.0800000000000001E-2"/>
    <n v="1"/>
  </r>
  <r>
    <n v="7451"/>
    <n v="1"/>
    <n v="45"/>
    <s v="Jesus"/>
    <s v="Baca"/>
    <n v="1"/>
    <n v="27"/>
    <n v="21"/>
    <x v="0"/>
    <n v="1"/>
    <n v="2023"/>
    <x v="1"/>
    <n v="13"/>
    <n v="-0.105"/>
    <n v="2"/>
  </r>
  <r>
    <n v="2906"/>
    <n v="7"/>
    <n v="0"/>
    <s v="Tom"/>
    <s v="Gilmore"/>
    <n v="1"/>
    <n v="32"/>
    <n v="21"/>
    <x v="0"/>
    <n v="1"/>
    <n v="2018"/>
    <x v="1"/>
    <n v="15"/>
    <n v="-0.1162"/>
    <n v="1"/>
  </r>
  <r>
    <n v="5030"/>
    <n v="6"/>
    <n v="41"/>
    <s v="Tyson"/>
    <s v="Cameron"/>
    <n v="1"/>
    <n v="31"/>
    <n v="21"/>
    <x v="0"/>
    <n v="1"/>
    <n v="2019"/>
    <x v="1"/>
    <n v="505"/>
    <n v="-0.13399999999999901"/>
    <n v="4"/>
  </r>
  <r>
    <n v="4417"/>
    <n v="1"/>
    <n v="5"/>
    <s v="Jesus"/>
    <s v="Sandoval"/>
    <n v="0"/>
    <n v="28"/>
    <n v="18"/>
    <x v="1"/>
    <n v="1"/>
    <n v="2019"/>
    <x v="1"/>
    <n v="11"/>
    <n v="-0.1646"/>
    <n v="1"/>
  </r>
  <r>
    <n v="6365"/>
    <n v="9"/>
    <n v="159"/>
    <s v="Ramiro"/>
    <s v="Reynoso"/>
    <n v="0"/>
    <n v="27"/>
    <n v="19"/>
    <x v="1"/>
    <n v="1"/>
    <n v="2021"/>
    <x v="1"/>
    <n v="870"/>
    <n v="-0.1749"/>
    <n v="4"/>
  </r>
  <r>
    <n v="12014"/>
    <n v="1"/>
    <n v="22"/>
    <s v="Josh"/>
    <s v="Foster"/>
    <n v="1"/>
    <n v="27"/>
    <n v="21"/>
    <x v="0"/>
    <n v="1"/>
    <n v="2023"/>
    <x v="1"/>
    <n v="16"/>
    <n v="-0.18140000000000001"/>
    <n v="1"/>
  </r>
  <r>
    <n v="6343"/>
    <n v="5"/>
    <n v="0"/>
    <s v="Manuel"/>
    <s v="Rivera"/>
    <n v="1"/>
    <n v="32"/>
    <n v="21"/>
    <x v="0"/>
    <n v="1"/>
    <n v="2018"/>
    <x v="1"/>
    <n v="16"/>
    <n v="-0.2167"/>
    <n v="1"/>
  </r>
  <r>
    <n v="12262"/>
    <n v="2"/>
    <n v="32"/>
    <s v="Jessie"/>
    <s v="Kimball"/>
    <n v="0"/>
    <n v="29"/>
    <n v="18"/>
    <x v="1"/>
    <n v="1"/>
    <n v="2018"/>
    <x v="1"/>
    <n v="148"/>
    <n v="-0.2205"/>
    <n v="2"/>
  </r>
  <r>
    <n v="11809"/>
    <n v="7"/>
    <n v="24"/>
    <s v="Bruce"/>
    <s v="Miller"/>
    <n v="0"/>
    <n v="30"/>
    <n v="18"/>
    <x v="1"/>
    <n v="1"/>
    <n v="2017"/>
    <x v="1"/>
    <n v="209"/>
    <n v="-0.22670000000000001"/>
    <n v="2"/>
  </r>
  <r>
    <n v="13357"/>
    <n v="1"/>
    <n v="162"/>
    <s v="Steve"/>
    <s v="Jackson"/>
    <n v="1"/>
    <n v="26"/>
    <n v="21"/>
    <x v="0"/>
    <n v="1"/>
    <n v="2024"/>
    <x v="1"/>
    <n v="3"/>
    <n v="-0.22670000000000001"/>
    <n v="1"/>
  </r>
  <r>
    <n v="13599"/>
    <n v="1"/>
    <n v="34"/>
    <s v="Jesus"/>
    <s v="Ortega"/>
    <n v="0"/>
    <n v="24"/>
    <n v="18"/>
    <x v="1"/>
    <n v="1"/>
    <n v="2023"/>
    <x v="1"/>
    <n v="38"/>
    <n v="-0.23599999999999999"/>
    <n v="2"/>
  </r>
  <r>
    <n v="11767"/>
    <n v="4"/>
    <n v="7"/>
    <s v="Bob"/>
    <s v="Neal"/>
    <n v="0"/>
    <n v="30"/>
    <n v="18"/>
    <x v="1"/>
    <n v="1"/>
    <n v="2017"/>
    <x v="1"/>
    <n v="1333"/>
    <n v="-0.23759999999999901"/>
    <n v="7"/>
  </r>
  <r>
    <n v="5798"/>
    <n v="7"/>
    <n v="0"/>
    <s v="Jerry"/>
    <s v="Land"/>
    <n v="1"/>
    <n v="31"/>
    <n v="21"/>
    <x v="0"/>
    <n v="1"/>
    <n v="2019"/>
    <x v="1"/>
    <n v="76"/>
    <n v="-0.2467"/>
    <n v="2"/>
  </r>
  <r>
    <n v="12548"/>
    <n v="1"/>
    <n v="16"/>
    <s v="Ken"/>
    <s v="Burns"/>
    <n v="1"/>
    <n v="29"/>
    <n v="21"/>
    <x v="0"/>
    <n v="1"/>
    <n v="2021"/>
    <x v="1"/>
    <n v="54"/>
    <n v="-0.25329999999999903"/>
    <n v="4"/>
  </r>
  <r>
    <n v="6455"/>
    <n v="8"/>
    <n v="17"/>
    <s v="Valentin"/>
    <s v="Davila"/>
    <n v="0"/>
    <n v="26"/>
    <n v="18"/>
    <x v="1"/>
    <n v="1"/>
    <n v="2021"/>
    <x v="1"/>
    <n v="18"/>
    <n v="-0.26250000000000001"/>
    <n v="2"/>
  </r>
  <r>
    <n v="7779"/>
    <n v="1"/>
    <n v="32"/>
    <s v="Thomas"/>
    <s v="Cole"/>
    <n v="1"/>
    <n v="30"/>
    <n v="22"/>
    <x v="0"/>
    <n v="1"/>
    <n v="2021"/>
    <x v="1"/>
    <n v="13"/>
    <n v="-0.27979999999999999"/>
    <n v="2"/>
  </r>
  <r>
    <n v="10950"/>
    <n v="9"/>
    <n v="178"/>
    <s v="Bob"/>
    <s v="Campbell"/>
    <n v="1"/>
    <n v="29"/>
    <n v="21"/>
    <x v="0"/>
    <n v="1"/>
    <n v="2021"/>
    <x v="1"/>
    <n v="294"/>
    <n v="-0.28849999999999998"/>
    <n v="4"/>
  </r>
  <r>
    <n v="13343"/>
    <n v="4"/>
    <n v="63"/>
    <s v="John"/>
    <s v="Fletcher"/>
    <n v="1"/>
    <n v="26"/>
    <n v="21"/>
    <x v="0"/>
    <n v="1"/>
    <n v="2024"/>
    <x v="1"/>
    <n v="51"/>
    <n v="-0.29859999999999998"/>
    <n v="1"/>
  </r>
  <r>
    <n v="1850"/>
    <n v="1"/>
    <n v="0"/>
    <s v="Scott"/>
    <s v="Bell"/>
    <n v="1"/>
    <n v="33"/>
    <n v="21"/>
    <x v="0"/>
    <n v="1"/>
    <n v="2017"/>
    <x v="1"/>
    <n v="43"/>
    <n v="-0.30659999999999998"/>
    <n v="2"/>
  </r>
  <r>
    <n v="7048"/>
    <n v="2"/>
    <n v="0"/>
    <s v="John"/>
    <s v="Klinger"/>
    <n v="1"/>
    <n v="32"/>
    <n v="21"/>
    <x v="0"/>
    <n v="1"/>
    <n v="2018"/>
    <x v="1"/>
    <n v="72"/>
    <n v="-0.31080000000000002"/>
    <n v="2"/>
  </r>
  <r>
    <n v="6317"/>
    <n v="1"/>
    <n v="0"/>
    <s v="Michael"/>
    <s v="Campbell"/>
    <n v="1"/>
    <n v="32"/>
    <n v="21"/>
    <x v="0"/>
    <n v="1"/>
    <n v="2018"/>
    <x v="1"/>
    <n v="47"/>
    <n v="-0.32619999999999999"/>
    <n v="1"/>
  </r>
  <r>
    <n v="1323"/>
    <n v="1"/>
    <n v="0"/>
    <s v="Les"/>
    <s v="Morrison"/>
    <n v="1"/>
    <n v="33"/>
    <n v="21"/>
    <x v="0"/>
    <n v="1"/>
    <n v="2017"/>
    <x v="1"/>
    <n v="63"/>
    <n v="-0.33850000000000002"/>
    <n v="2"/>
  </r>
  <r>
    <n v="6354"/>
    <n v="9"/>
    <n v="24"/>
    <s v="River"/>
    <s v="McCausland"/>
    <n v="0"/>
    <n v="26"/>
    <n v="18"/>
    <x v="1"/>
    <n v="1"/>
    <n v="2021"/>
    <x v="1"/>
    <n v="98"/>
    <n v="-0.34639999999999999"/>
    <n v="1"/>
  </r>
  <r>
    <n v="7887"/>
    <n v="1"/>
    <n v="35"/>
    <s v="Jin-hyun"/>
    <s v="Chon"/>
    <n v="1"/>
    <n v="32"/>
    <n v="21"/>
    <x v="0"/>
    <n v="1"/>
    <n v="2018"/>
    <x v="1"/>
    <n v="16"/>
    <n v="-0.35970000000000002"/>
    <n v="1"/>
  </r>
  <r>
    <n v="8770"/>
    <n v="1"/>
    <n v="2"/>
    <s v="Ryutaro"/>
    <s v="Nakano"/>
    <n v="1"/>
    <n v="27"/>
    <n v="21"/>
    <x v="0"/>
    <n v="1"/>
    <n v="2023"/>
    <x v="1"/>
    <n v="116"/>
    <n v="-0.41739999999999999"/>
    <n v="3"/>
  </r>
  <r>
    <n v="10581"/>
    <n v="1"/>
    <n v="0"/>
    <s v="Chad"/>
    <s v="Miller"/>
    <n v="0"/>
    <n v="33"/>
    <n v="21"/>
    <x v="0"/>
    <n v="1"/>
    <n v="2017"/>
    <x v="1"/>
    <n v="339"/>
    <n v="-0.44379999999999997"/>
    <n v="6"/>
  </r>
  <r>
    <n v="7946"/>
    <n v="2"/>
    <n v="5"/>
    <s v="Larry"/>
    <s v="Lambright"/>
    <n v="1"/>
    <n v="30"/>
    <n v="21"/>
    <x v="0"/>
    <n v="1"/>
    <n v="2020"/>
    <x v="1"/>
    <n v="342"/>
    <n v="-0.46729999999999999"/>
    <n v="3"/>
  </r>
  <r>
    <n v="11205"/>
    <n v="8"/>
    <n v="6"/>
    <s v="Miguel"/>
    <s v="Sanchez"/>
    <n v="1"/>
    <n v="29"/>
    <n v="21"/>
    <x v="0"/>
    <n v="1"/>
    <n v="2021"/>
    <x v="1"/>
    <n v="201"/>
    <n v="-0.50609999999999999"/>
    <n v="4"/>
  </r>
  <r>
    <n v="5099"/>
    <n v="9"/>
    <n v="19"/>
    <s v="Howard"/>
    <s v="Joyce"/>
    <n v="0"/>
    <n v="25"/>
    <n v="18"/>
    <x v="1"/>
    <n v="1"/>
    <n v="2022"/>
    <x v="1"/>
    <n v="286"/>
    <n v="-0.61450000000000005"/>
    <n v="3"/>
  </r>
  <r>
    <n v="13342"/>
    <n v="9"/>
    <n v="172"/>
    <s v="Will"/>
    <s v="Nelson"/>
    <n v="1"/>
    <n v="26"/>
    <n v="22"/>
    <x v="0"/>
    <n v="1"/>
    <n v="2025"/>
    <x v="1"/>
    <n v="135"/>
    <n v="-0.62729999999999997"/>
    <n v="2"/>
  </r>
  <r>
    <n v="1164"/>
    <n v="1"/>
    <n v="0"/>
    <s v="Quinton"/>
    <s v="Field"/>
    <n v="1"/>
    <n v="33"/>
    <n v="22"/>
    <x v="0"/>
    <n v="1"/>
    <n v="2018"/>
    <x v="1"/>
    <n v="44"/>
    <n v="-0.71399999999999997"/>
    <n v="2"/>
  </r>
  <r>
    <n v="2085"/>
    <n v="9"/>
    <n v="0"/>
    <s v="Ernesto"/>
    <s v="Leon"/>
    <n v="1"/>
    <n v="33"/>
    <n v="22"/>
    <x v="0"/>
    <n v="1"/>
    <n v="2018"/>
    <x v="1"/>
    <n v="166"/>
    <n v="-0.7389"/>
    <n v="3"/>
  </r>
  <r>
    <n v="3994"/>
    <n v="7"/>
    <n v="170"/>
    <s v="Phil"/>
    <s v="Carter"/>
    <n v="1"/>
    <n v="32"/>
    <n v="21"/>
    <x v="0"/>
    <n v="1"/>
    <n v="2018"/>
    <x v="1"/>
    <n v="186"/>
    <n v="-0.80110000000000003"/>
    <n v="4"/>
  </r>
  <r>
    <n v="5745"/>
    <n v="3"/>
    <n v="0"/>
    <s v="Rod"/>
    <s v="Martin"/>
    <n v="1"/>
    <n v="31"/>
    <n v="21"/>
    <x v="0"/>
    <n v="1"/>
    <n v="2019"/>
    <x v="1"/>
    <n v="182"/>
    <n v="-0.83279999999999998"/>
    <n v="3"/>
  </r>
  <r>
    <n v="1864"/>
    <n v="5"/>
    <n v="37"/>
    <s v="Ruben"/>
    <s v="Alvarado"/>
    <n v="1"/>
    <n v="33"/>
    <n v="21"/>
    <x v="0"/>
    <n v="1"/>
    <n v="2017"/>
    <x v="1"/>
    <n v="467"/>
    <n v="-0.92169999999999996"/>
    <n v="5"/>
  </r>
  <r>
    <n v="7781"/>
    <n v="7"/>
    <n v="35"/>
    <s v="Juan"/>
    <s v="Garcia"/>
    <n v="1"/>
    <n v="30"/>
    <n v="21"/>
    <x v="0"/>
    <n v="1"/>
    <n v="2020"/>
    <x v="1"/>
    <n v="866"/>
    <n v="-1.0052000000000001"/>
    <n v="6"/>
  </r>
  <r>
    <n v="6174"/>
    <n v="1"/>
    <n v="0"/>
    <s v="Orlando"/>
    <s v="Alarcon"/>
    <n v="1"/>
    <n v="29"/>
    <n v="21"/>
    <x v="0"/>
    <n v="1"/>
    <n v="2021"/>
    <x v="1"/>
    <n v="163"/>
    <n v="-1.1349"/>
    <n v="3"/>
  </r>
  <r>
    <n v="6632"/>
    <n v="8"/>
    <n v="14"/>
    <s v="Bob"/>
    <s v="Blanchard"/>
    <n v="1"/>
    <n v="28"/>
    <n v="21"/>
    <x v="0"/>
    <n v="1"/>
    <n v="2022"/>
    <x v="1"/>
    <n v="1428"/>
    <n v="-1.3150999999999899"/>
    <n v="4"/>
  </r>
  <r>
    <n v="4430"/>
    <n v="1"/>
    <n v="29"/>
    <s v="Kazuyuki"/>
    <s v="Kumagai"/>
    <n v="1"/>
    <n v="28"/>
    <n v="21"/>
    <x v="0"/>
    <n v="1"/>
    <n v="2022"/>
    <x v="1"/>
    <n v="68"/>
    <n v="-1.3226"/>
    <n v="5"/>
  </r>
  <r>
    <n v="11785"/>
    <n v="7"/>
    <n v="41"/>
    <s v="Fernando"/>
    <s v="Moreno"/>
    <n v="0"/>
    <n v="30"/>
    <n v="18"/>
    <x v="1"/>
    <n v="1"/>
    <n v="2017"/>
    <x v="1"/>
    <n v="1887"/>
    <n v="-2.2242999999999999"/>
    <n v="8"/>
  </r>
  <r>
    <n v="2211"/>
    <n v="7"/>
    <n v="35"/>
    <s v="Miguel"/>
    <s v="Campoy"/>
    <n v="1"/>
    <n v="32"/>
    <n v="21"/>
    <x v="0"/>
    <n v="1"/>
    <n v="2018"/>
    <x v="1"/>
    <n v="953"/>
    <n v="-2.4969999999999999"/>
    <n v="7"/>
  </r>
  <r>
    <n v="11816"/>
    <n v="9"/>
    <n v="7"/>
    <s v="Antonio"/>
    <s v="Valdez"/>
    <n v="0"/>
    <n v="30"/>
    <n v="18"/>
    <x v="1"/>
    <n v="1"/>
    <n v="2017"/>
    <x v="1"/>
    <n v="930"/>
    <n v="-2.7109999999999999"/>
    <n v="7"/>
  </r>
  <r>
    <n v="3092"/>
    <n v="1"/>
    <n v="0"/>
    <s v="Bartolo"/>
    <s v="Cruz"/>
    <n v="1"/>
    <n v="32"/>
    <n v="21"/>
    <x v="0"/>
    <n v="1"/>
    <n v="2018"/>
    <x v="1"/>
    <n v="390"/>
    <n v="-2.9544000000000001"/>
    <n v="7"/>
  </r>
  <r>
    <n v="11868"/>
    <n v="1"/>
    <n v="38"/>
    <s v="Dave"/>
    <s v="Peters"/>
    <n v="1"/>
    <n v="27"/>
    <n v="21"/>
    <x v="0"/>
    <n v="1"/>
    <n v="2023"/>
    <x v="1"/>
    <n v="305"/>
    <n v="-3.8043"/>
    <n v="3"/>
  </r>
  <r>
    <n v="11797"/>
    <n v="2"/>
    <n v="24"/>
    <s v="Jeff"/>
    <s v="Wolfe"/>
    <n v="0"/>
    <n v="30"/>
    <n v="18"/>
    <x v="1"/>
    <n v="1"/>
    <n v="2017"/>
    <x v="1"/>
    <n v="1974"/>
    <n v="-5.5287999999999897"/>
    <n v="7"/>
  </r>
  <r>
    <n v="1669"/>
    <n v="1"/>
    <n v="161"/>
    <s v="Ruben"/>
    <s v="Hernandez"/>
    <n v="1"/>
    <n v="33"/>
    <n v="21"/>
    <x v="0"/>
    <n v="1"/>
    <n v="2017"/>
    <x v="2"/>
    <n v="1316"/>
    <n v="26.985999999999901"/>
    <n v="10"/>
  </r>
  <r>
    <n v="11769"/>
    <n v="3"/>
    <n v="16"/>
    <s v="Carlos"/>
    <s v="Ortega"/>
    <n v="1"/>
    <n v="30"/>
    <n v="21"/>
    <x v="0"/>
    <n v="1"/>
    <n v="2020"/>
    <x v="2"/>
    <n v="2585"/>
    <n v="9.3658000000000001"/>
    <n v="7"/>
  </r>
  <r>
    <n v="3220"/>
    <n v="2"/>
    <n v="18"/>
    <s v="Jon"/>
    <s v="Woods"/>
    <n v="0"/>
    <n v="28"/>
    <n v="18"/>
    <x v="1"/>
    <n v="1"/>
    <n v="2019"/>
    <x v="2"/>
    <n v="1218"/>
    <n v="9.0176999999999996"/>
    <n v="4"/>
  </r>
  <r>
    <n v="6963"/>
    <n v="8"/>
    <n v="19"/>
    <s v="Nick"/>
    <s v="Heath"/>
    <n v="1"/>
    <n v="28"/>
    <n v="21"/>
    <x v="0"/>
    <n v="1"/>
    <n v="2022"/>
    <x v="2"/>
    <n v="1028"/>
    <n v="7.5514999999999999"/>
    <n v="5"/>
  </r>
  <r>
    <n v="5257"/>
    <n v="8"/>
    <n v="0"/>
    <s v="Chandler"/>
    <s v="Pitts"/>
    <n v="1"/>
    <n v="31"/>
    <n v="21"/>
    <x v="0"/>
    <n v="1"/>
    <n v="2019"/>
    <x v="2"/>
    <n v="1392"/>
    <n v="7.1593"/>
    <n v="6"/>
  </r>
  <r>
    <n v="2026"/>
    <n v="2"/>
    <n v="22"/>
    <s v="Roger"/>
    <s v="MacDrain"/>
    <n v="1"/>
    <n v="33"/>
    <n v="21"/>
    <x v="0"/>
    <n v="1"/>
    <n v="2017"/>
    <x v="2"/>
    <n v="2666"/>
    <n v="6.1909999999999998"/>
    <n v="9"/>
  </r>
  <r>
    <n v="4374"/>
    <n v="5"/>
    <n v="17"/>
    <s v="Yakamochi"/>
    <s v="Kobayashi"/>
    <n v="1"/>
    <n v="28"/>
    <n v="21"/>
    <x v="0"/>
    <n v="1"/>
    <n v="2022"/>
    <x v="2"/>
    <n v="2112"/>
    <n v="5.9222000000000001"/>
    <n v="4"/>
  </r>
  <r>
    <n v="11814"/>
    <n v="7"/>
    <n v="1"/>
    <s v="Sean"/>
    <s v="Peters"/>
    <n v="1"/>
    <n v="30"/>
    <n v="21"/>
    <x v="0"/>
    <n v="1"/>
    <n v="2020"/>
    <x v="2"/>
    <n v="2386"/>
    <n v="5.6967999999999996"/>
    <n v="7"/>
  </r>
  <r>
    <n v="12207"/>
    <n v="1"/>
    <n v="16"/>
    <s v="Dan"/>
    <s v="Boorman"/>
    <n v="0"/>
    <n v="29"/>
    <n v="18"/>
    <x v="1"/>
    <n v="1"/>
    <n v="2018"/>
    <x v="2"/>
    <n v="603"/>
    <n v="5.2492000000000001"/>
    <n v="7"/>
  </r>
  <r>
    <n v="9255"/>
    <n v="6"/>
    <n v="15"/>
    <s v="Dmitri"/>
    <s v="Hill"/>
    <n v="1"/>
    <n v="31"/>
    <n v="21"/>
    <x v="0"/>
    <n v="1"/>
    <n v="2019"/>
    <x v="2"/>
    <n v="1093"/>
    <n v="5.1573000000000002"/>
    <n v="5"/>
  </r>
  <r>
    <n v="3266"/>
    <n v="6"/>
    <n v="15"/>
    <s v="Francisco"/>
    <s v="Montoya"/>
    <n v="0"/>
    <n v="28"/>
    <n v="18"/>
    <x v="1"/>
    <n v="1"/>
    <n v="2019"/>
    <x v="2"/>
    <n v="2061"/>
    <n v="4.5988999999999898"/>
    <n v="6"/>
  </r>
  <r>
    <n v="6010"/>
    <n v="1"/>
    <n v="18"/>
    <s v="Curt"/>
    <s v="Mills"/>
    <n v="1"/>
    <n v="32"/>
    <n v="22"/>
    <x v="0"/>
    <n v="1"/>
    <n v="2019"/>
    <x v="2"/>
    <n v="622"/>
    <n v="3.9565000000000001"/>
    <n v="6"/>
  </r>
  <r>
    <n v="6310"/>
    <n v="7"/>
    <n v="161"/>
    <s v="Garry"/>
    <s v="Charron"/>
    <n v="0"/>
    <n v="26"/>
    <n v="18"/>
    <x v="1"/>
    <n v="1"/>
    <n v="2021"/>
    <x v="2"/>
    <n v="1515"/>
    <n v="3.7286999999999999"/>
    <n v="4"/>
  </r>
  <r>
    <n v="7509"/>
    <n v="7"/>
    <n v="18"/>
    <s v="Vaclav"/>
    <s v="Verlaan"/>
    <n v="1"/>
    <n v="29"/>
    <n v="21"/>
    <x v="0"/>
    <n v="1"/>
    <n v="2021"/>
    <x v="2"/>
    <n v="2039"/>
    <n v="3.4481999999999999"/>
    <n v="5"/>
  </r>
  <r>
    <n v="8245"/>
    <n v="1"/>
    <n v="35"/>
    <s v="Santiago"/>
    <s v="Garcia"/>
    <n v="1"/>
    <n v="28"/>
    <n v="21"/>
    <x v="0"/>
    <n v="1"/>
    <n v="2022"/>
    <x v="2"/>
    <n v="587"/>
    <n v="3.27639999999999"/>
    <n v="4"/>
  </r>
  <r>
    <n v="9648"/>
    <n v="1"/>
    <n v="21"/>
    <s v="Reynaldo"/>
    <s v="Molina"/>
    <n v="1"/>
    <n v="31"/>
    <n v="21"/>
    <x v="0"/>
    <n v="1"/>
    <n v="2019"/>
    <x v="2"/>
    <n v="652"/>
    <n v="3.1554000000000002"/>
    <n v="6"/>
  </r>
  <r>
    <n v="7314"/>
    <n v="1"/>
    <n v="14"/>
    <s v="Jon"/>
    <s v="Browning"/>
    <n v="1"/>
    <n v="29"/>
    <n v="21"/>
    <x v="0"/>
    <n v="1"/>
    <n v="2021"/>
    <x v="2"/>
    <n v="384"/>
    <n v="3.0777000000000001"/>
    <n v="5"/>
  </r>
  <r>
    <n v="7226"/>
    <n v="2"/>
    <n v="164"/>
    <s v="Jason"/>
    <s v="Aaron"/>
    <n v="0"/>
    <n v="28"/>
    <n v="18"/>
    <x v="1"/>
    <n v="1"/>
    <n v="2019"/>
    <x v="2"/>
    <n v="634"/>
    <n v="2.6265999999999998"/>
    <n v="3"/>
  </r>
  <r>
    <n v="4810"/>
    <n v="9"/>
    <n v="0"/>
    <s v="Luis Antonio"/>
    <s v="Aguilera"/>
    <n v="1"/>
    <n v="25"/>
    <n v="21"/>
    <x v="0"/>
    <n v="1"/>
    <n v="2025"/>
    <x v="2"/>
    <n v="485"/>
    <n v="2.6164999999999998"/>
    <n v="2"/>
  </r>
  <r>
    <n v="4254"/>
    <n v="1"/>
    <n v="13"/>
    <s v="Bill"/>
    <s v="Martin"/>
    <n v="1"/>
    <n v="32"/>
    <n v="21"/>
    <x v="0"/>
    <n v="1"/>
    <n v="2018"/>
    <x v="2"/>
    <n v="563"/>
    <n v="2.4933999999999998"/>
    <n v="7"/>
  </r>
  <r>
    <n v="7458"/>
    <n v="1"/>
    <n v="3"/>
    <s v="Jesus"/>
    <s v="Antonio"/>
    <n v="1"/>
    <n v="30"/>
    <n v="21"/>
    <x v="0"/>
    <n v="1"/>
    <n v="2020"/>
    <x v="2"/>
    <n v="304"/>
    <n v="2.3319999999999999"/>
    <n v="5"/>
  </r>
  <r>
    <n v="7948"/>
    <n v="9"/>
    <n v="3"/>
    <s v="Ric"/>
    <s v="Whitney"/>
    <n v="1"/>
    <n v="30"/>
    <n v="21"/>
    <x v="0"/>
    <n v="1"/>
    <n v="2020"/>
    <x v="2"/>
    <n v="735"/>
    <n v="2.2789999999999999"/>
    <n v="3"/>
  </r>
  <r>
    <n v="9009"/>
    <n v="8"/>
    <n v="5"/>
    <s v="Brant"/>
    <s v="Gibson"/>
    <n v="1"/>
    <n v="31"/>
    <n v="21"/>
    <x v="0"/>
    <n v="1"/>
    <n v="2019"/>
    <x v="2"/>
    <n v="452"/>
    <n v="2.1223999999999998"/>
    <n v="2"/>
  </r>
  <r>
    <n v="7571"/>
    <n v="2"/>
    <n v="14"/>
    <s v="Allen"/>
    <s v="Wells"/>
    <n v="1"/>
    <n v="30"/>
    <n v="21"/>
    <x v="0"/>
    <n v="1"/>
    <n v="2020"/>
    <x v="2"/>
    <n v="665"/>
    <n v="1.9573"/>
    <n v="6"/>
  </r>
  <r>
    <n v="7857"/>
    <n v="1"/>
    <n v="175"/>
    <s v="Jon"/>
    <s v="Yates"/>
    <n v="1"/>
    <n v="31"/>
    <n v="21"/>
    <x v="0"/>
    <n v="1"/>
    <n v="2019"/>
    <x v="2"/>
    <n v="233"/>
    <n v="1.9365000000000001"/>
    <n v="3"/>
  </r>
  <r>
    <n v="7581"/>
    <n v="9"/>
    <n v="159"/>
    <s v="Ramiro"/>
    <s v="Yanez"/>
    <n v="1"/>
    <n v="28"/>
    <n v="21"/>
    <x v="0"/>
    <n v="1"/>
    <n v="2022"/>
    <x v="2"/>
    <n v="468"/>
    <n v="1.7850999999999999"/>
    <n v="3"/>
  </r>
  <r>
    <n v="6980"/>
    <n v="1"/>
    <n v="0"/>
    <s v="Yong-sung"/>
    <s v="Kim"/>
    <n v="1"/>
    <n v="33"/>
    <n v="21"/>
    <x v="0"/>
    <n v="1"/>
    <n v="2017"/>
    <x v="2"/>
    <n v="123"/>
    <n v="1.3948"/>
    <n v="3"/>
  </r>
  <r>
    <n v="5172"/>
    <n v="9"/>
    <n v="164"/>
    <s v="Peter"/>
    <s v="Casey"/>
    <n v="0"/>
    <n v="25"/>
    <n v="18"/>
    <x v="1"/>
    <n v="1"/>
    <n v="2022"/>
    <x v="2"/>
    <n v="1147"/>
    <n v="1.3487"/>
    <n v="3"/>
  </r>
  <r>
    <n v="4598"/>
    <n v="1"/>
    <n v="17"/>
    <s v="Kyoichi"/>
    <s v="Gato"/>
    <n v="0"/>
    <n v="26"/>
    <n v="18"/>
    <x v="1"/>
    <n v="1"/>
    <n v="2021"/>
    <x v="2"/>
    <n v="62"/>
    <n v="1.3297000000000001"/>
    <n v="1"/>
  </r>
  <r>
    <n v="5935"/>
    <n v="1"/>
    <n v="159"/>
    <s v="Katsuhito"/>
    <s v="Hayashi"/>
    <n v="1"/>
    <n v="29"/>
    <n v="21"/>
    <x v="0"/>
    <n v="1"/>
    <n v="2021"/>
    <x v="2"/>
    <n v="163"/>
    <n v="1.2961"/>
    <n v="3"/>
  </r>
  <r>
    <n v="2953"/>
    <n v="7"/>
    <n v="162"/>
    <s v="Mike"/>
    <s v="Rose"/>
    <n v="0"/>
    <n v="28"/>
    <n v="18"/>
    <x v="1"/>
    <n v="1"/>
    <n v="2019"/>
    <x v="2"/>
    <n v="593"/>
    <n v="1.2266999999999999"/>
    <n v="3"/>
  </r>
  <r>
    <n v="5213"/>
    <n v="2"/>
    <n v="37"/>
    <s v="Ron"/>
    <s v="Miller"/>
    <n v="1"/>
    <n v="31"/>
    <n v="21"/>
    <x v="0"/>
    <n v="1"/>
    <n v="2019"/>
    <x v="2"/>
    <n v="421"/>
    <n v="1.0286999999999999"/>
    <n v="2"/>
  </r>
  <r>
    <n v="2234"/>
    <n v="1"/>
    <n v="0"/>
    <s v="David"/>
    <s v="Sanchez"/>
    <n v="1"/>
    <n v="33"/>
    <n v="21"/>
    <x v="0"/>
    <n v="1"/>
    <n v="2017"/>
    <x v="2"/>
    <n v="224"/>
    <n v="0.92659999999999998"/>
    <n v="3"/>
  </r>
  <r>
    <n v="6478"/>
    <n v="8"/>
    <n v="10"/>
    <s v="Francisco"/>
    <s v="Rodriguez"/>
    <n v="0"/>
    <n v="26"/>
    <n v="18"/>
    <x v="1"/>
    <n v="1"/>
    <n v="2021"/>
    <x v="2"/>
    <n v="210"/>
    <n v="0.83419999999999905"/>
    <n v="2"/>
  </r>
  <r>
    <n v="9542"/>
    <n v="1"/>
    <n v="35"/>
    <s v="Bill"/>
    <s v="Dixon"/>
    <n v="1"/>
    <n v="27"/>
    <n v="21"/>
    <x v="0"/>
    <n v="1"/>
    <n v="2023"/>
    <x v="2"/>
    <n v="106"/>
    <n v="0.77149999999999996"/>
    <n v="1"/>
  </r>
  <r>
    <n v="6422"/>
    <n v="9"/>
    <n v="24"/>
    <s v="Ricky"/>
    <s v="Reese"/>
    <n v="0"/>
    <n v="26"/>
    <n v="18"/>
    <x v="1"/>
    <n v="1"/>
    <n v="2021"/>
    <x v="2"/>
    <n v="369"/>
    <n v="0.76259999999999994"/>
    <n v="2"/>
  </r>
  <r>
    <n v="6597"/>
    <n v="1"/>
    <n v="42"/>
    <s v="Bernardo"/>
    <s v="Ortiz"/>
    <n v="1"/>
    <n v="29"/>
    <n v="21"/>
    <x v="0"/>
    <n v="1"/>
    <n v="2021"/>
    <x v="2"/>
    <n v="29"/>
    <n v="0.57230000000000003"/>
    <n v="4"/>
  </r>
  <r>
    <n v="9128"/>
    <n v="1"/>
    <n v="17"/>
    <s v="Steve"/>
    <s v="Struck"/>
    <n v="0"/>
    <n v="23"/>
    <n v="18"/>
    <x v="1"/>
    <n v="1"/>
    <n v="2024"/>
    <x v="2"/>
    <n v="39"/>
    <n v="0.49020000000000002"/>
    <n v="1"/>
  </r>
  <r>
    <n v="13625"/>
    <n v="1"/>
    <n v="24"/>
    <s v="Jay"/>
    <s v="Nunn"/>
    <n v="0"/>
    <n v="24"/>
    <n v="18"/>
    <x v="1"/>
    <n v="1"/>
    <n v="2023"/>
    <x v="2"/>
    <n v="145"/>
    <n v="0.46529999999999899"/>
    <n v="2"/>
  </r>
  <r>
    <n v="4806"/>
    <n v="8"/>
    <n v="159"/>
    <s v="Cal"/>
    <s v="Morrissey"/>
    <n v="0"/>
    <n v="25"/>
    <n v="18"/>
    <x v="1"/>
    <n v="1"/>
    <n v="2022"/>
    <x v="2"/>
    <n v="521"/>
    <n v="0.4325"/>
    <n v="2"/>
  </r>
  <r>
    <n v="8074"/>
    <n v="3"/>
    <n v="159"/>
    <s v="Chuck"/>
    <s v="Glass"/>
    <n v="1"/>
    <n v="30"/>
    <n v="22"/>
    <x v="0"/>
    <n v="1"/>
    <n v="2021"/>
    <x v="2"/>
    <n v="557"/>
    <n v="0.412299999999999"/>
    <n v="4"/>
  </r>
  <r>
    <n v="5887"/>
    <n v="1"/>
    <n v="174"/>
    <s v="Luis"/>
    <s v="Monsalve"/>
    <n v="1"/>
    <n v="32"/>
    <n v="21"/>
    <x v="0"/>
    <n v="1"/>
    <n v="2018"/>
    <x v="2"/>
    <n v="286"/>
    <n v="0.30199999999999899"/>
    <n v="6"/>
  </r>
  <r>
    <n v="5095"/>
    <n v="1"/>
    <n v="12"/>
    <s v="Jarred"/>
    <s v="Joseph"/>
    <n v="0"/>
    <n v="25"/>
    <n v="18"/>
    <x v="1"/>
    <n v="1"/>
    <n v="2022"/>
    <x v="2"/>
    <n v="90"/>
    <n v="0.2928"/>
    <n v="1"/>
  </r>
  <r>
    <n v="7159"/>
    <n v="7"/>
    <n v="44"/>
    <s v="Luis"/>
    <s v="Vazquez"/>
    <n v="1"/>
    <n v="27"/>
    <n v="21"/>
    <x v="0"/>
    <n v="1"/>
    <n v="2023"/>
    <x v="2"/>
    <n v="26"/>
    <n v="0.25919999999999999"/>
    <n v="2"/>
  </r>
  <r>
    <n v="11778"/>
    <n v="1"/>
    <n v="0"/>
    <s v="Daniel"/>
    <s v="Sharpe"/>
    <n v="0"/>
    <n v="30"/>
    <n v="18"/>
    <x v="1"/>
    <n v="1"/>
    <n v="2017"/>
    <x v="2"/>
    <n v="22"/>
    <n v="0.17180000000000001"/>
    <n v="2"/>
  </r>
  <r>
    <n v="4546"/>
    <n v="2"/>
    <n v="164"/>
    <s v="Yasunari"/>
    <s v="Fujihara"/>
    <n v="1"/>
    <n v="29"/>
    <n v="22"/>
    <x v="0"/>
    <n v="1"/>
    <n v="2022"/>
    <x v="2"/>
    <n v="330"/>
    <n v="0.15579999999999899"/>
    <n v="4"/>
  </r>
  <r>
    <n v="6617"/>
    <n v="6"/>
    <n v="7"/>
    <s v="Sergio"/>
    <s v="Gomez"/>
    <n v="1"/>
    <n v="28"/>
    <n v="21"/>
    <x v="0"/>
    <n v="1"/>
    <n v="2022"/>
    <x v="2"/>
    <n v="59"/>
    <n v="0.15359999999999999"/>
    <n v="1"/>
  </r>
  <r>
    <n v="1927"/>
    <n v="1"/>
    <n v="0"/>
    <s v="Javier"/>
    <s v="Jimenez"/>
    <n v="1"/>
    <n v="34"/>
    <n v="22"/>
    <x v="0"/>
    <n v="1"/>
    <n v="2017"/>
    <x v="2"/>
    <n v="199"/>
    <n v="0.13730000000000001"/>
    <n v="6"/>
  </r>
  <r>
    <n v="1183"/>
    <n v="1"/>
    <n v="8"/>
    <s v="Ed"/>
    <s v="Curtis"/>
    <n v="1"/>
    <n v="26"/>
    <n v="21"/>
    <x v="0"/>
    <n v="1"/>
    <n v="2024"/>
    <x v="2"/>
    <n v="41"/>
    <n v="0.11260000000000001"/>
    <n v="1"/>
  </r>
  <r>
    <n v="4816"/>
    <n v="1"/>
    <n v="178"/>
    <s v="Kevin"/>
    <s v="Thomas"/>
    <n v="0"/>
    <n v="26"/>
    <n v="19"/>
    <x v="1"/>
    <n v="1"/>
    <n v="2022"/>
    <x v="2"/>
    <n v="5"/>
    <n v="0.1115"/>
    <n v="1"/>
  </r>
  <r>
    <n v="14667"/>
    <n v="1"/>
    <n v="15"/>
    <s v="Elek"/>
    <s v="Klim"/>
    <n v="1"/>
    <n v="25"/>
    <n v="21"/>
    <x v="0"/>
    <n v="1"/>
    <n v="2025"/>
    <x v="2"/>
    <n v="35"/>
    <n v="0.1103"/>
    <n v="1"/>
  </r>
  <r>
    <n v="12256"/>
    <n v="8"/>
    <n v="23"/>
    <s v="Steve"/>
    <s v="Curtis"/>
    <n v="1"/>
    <n v="30"/>
    <n v="22"/>
    <x v="0"/>
    <n v="1"/>
    <n v="2021"/>
    <x v="2"/>
    <n v="133"/>
    <n v="0.109499999999999"/>
    <n v="2"/>
  </r>
  <r>
    <n v="7497"/>
    <n v="4"/>
    <n v="6"/>
    <s v="Earl"/>
    <s v="O'Quinn"/>
    <n v="1"/>
    <n v="30"/>
    <n v="21"/>
    <x v="0"/>
    <n v="1"/>
    <n v="2020"/>
    <x v="2"/>
    <n v="659"/>
    <n v="7.3600000000000096E-2"/>
    <n v="4"/>
  </r>
  <r>
    <n v="4022"/>
    <n v="1"/>
    <n v="179"/>
    <s v="Tsuginori"/>
    <s v="Yamamoto"/>
    <n v="1"/>
    <n v="28"/>
    <n v="21"/>
    <x v="0"/>
    <n v="1"/>
    <n v="2022"/>
    <x v="2"/>
    <n v="112"/>
    <n v="6.83E-2"/>
    <n v="3"/>
  </r>
  <r>
    <n v="1769"/>
    <n v="1"/>
    <n v="6"/>
    <s v="James"/>
    <s v="Jordan"/>
    <n v="1"/>
    <n v="33"/>
    <n v="22"/>
    <x v="0"/>
    <n v="1"/>
    <n v="2018"/>
    <x v="2"/>
    <n v="6"/>
    <n v="6.3299999999999995E-2"/>
    <n v="2"/>
  </r>
  <r>
    <n v="13333"/>
    <n v="7"/>
    <n v="163"/>
    <s v="Mark"/>
    <s v="White"/>
    <n v="1"/>
    <n v="26"/>
    <n v="21"/>
    <x v="0"/>
    <n v="1"/>
    <n v="2024"/>
    <x v="2"/>
    <n v="34"/>
    <n v="6.1400000000000003E-2"/>
    <n v="1"/>
  </r>
  <r>
    <n v="5211"/>
    <n v="6"/>
    <n v="13"/>
    <s v="Alex"/>
    <s v="Flores"/>
    <n v="0"/>
    <n v="25"/>
    <n v="18"/>
    <x v="1"/>
    <n v="1"/>
    <n v="2022"/>
    <x v="2"/>
    <n v="288"/>
    <n v="5.02999999999999E-2"/>
    <n v="3"/>
  </r>
  <r>
    <n v="13577"/>
    <n v="1"/>
    <n v="180"/>
    <s v="Alejandro"/>
    <s v="Rodriguez"/>
    <n v="0"/>
    <n v="24"/>
    <n v="18"/>
    <x v="1"/>
    <n v="1"/>
    <n v="2023"/>
    <x v="2"/>
    <n v="2"/>
    <n v="4.0099999999999997E-2"/>
    <n v="1"/>
  </r>
  <r>
    <n v="2472"/>
    <n v="5"/>
    <n v="0"/>
    <s v="Dan"/>
    <s v="Aguilar"/>
    <n v="1"/>
    <n v="33"/>
    <n v="21"/>
    <x v="0"/>
    <n v="1"/>
    <n v="2017"/>
    <x v="2"/>
    <n v="2"/>
    <n v="2.9100000000000001E-2"/>
    <n v="1"/>
  </r>
  <r>
    <n v="10914"/>
    <n v="7"/>
    <n v="0"/>
    <s v="Joe"/>
    <s v="Harris"/>
    <n v="1"/>
    <n v="29"/>
    <n v="21"/>
    <x v="0"/>
    <n v="1"/>
    <n v="2021"/>
    <x v="2"/>
    <n v="9"/>
    <n v="1.7500000000000002E-2"/>
    <n v="1"/>
  </r>
  <r>
    <n v="5273"/>
    <n v="4"/>
    <n v="0"/>
    <s v="Miguel"/>
    <s v="Galvan"/>
    <n v="1"/>
    <n v="32"/>
    <n v="22"/>
    <x v="0"/>
    <n v="1"/>
    <n v="2019"/>
    <x v="2"/>
    <n v="72"/>
    <n v="1.4E-2"/>
    <n v="1"/>
  </r>
  <r>
    <n v="6288"/>
    <n v="5"/>
    <n v="173"/>
    <s v="Elvis"/>
    <s v="Mason"/>
    <n v="1"/>
    <n v="26"/>
    <n v="21"/>
    <x v="0"/>
    <n v="1"/>
    <n v="2024"/>
    <x v="2"/>
    <n v="5"/>
    <n v="1.1900000000000001E-2"/>
    <n v="1"/>
  </r>
  <r>
    <n v="6473"/>
    <n v="4"/>
    <n v="0"/>
    <s v="Ben"/>
    <s v="Adams"/>
    <n v="0"/>
    <n v="26"/>
    <n v="18"/>
    <x v="1"/>
    <n v="1"/>
    <n v="2021"/>
    <x v="2"/>
    <n v="0"/>
    <n v="0"/>
    <n v="1"/>
  </r>
  <r>
    <n v="4086"/>
    <n v="6"/>
    <n v="415"/>
    <s v="Tomoyuki"/>
    <s v="Iitsuka"/>
    <n v="1"/>
    <n v="28"/>
    <n v="21"/>
    <x v="0"/>
    <n v="1"/>
    <n v="2022"/>
    <x v="2"/>
    <n v="0"/>
    <n v="0"/>
    <n v="1"/>
  </r>
  <r>
    <n v="5366"/>
    <n v="9"/>
    <n v="0"/>
    <s v="Garry"/>
    <s v="Parker"/>
    <n v="1"/>
    <n v="31"/>
    <n v="21"/>
    <x v="0"/>
    <n v="1"/>
    <n v="2019"/>
    <x v="2"/>
    <n v="8"/>
    <n v="-1.9599999999999999E-2"/>
    <n v="1"/>
  </r>
  <r>
    <n v="11511"/>
    <n v="2"/>
    <n v="33"/>
    <s v="Claudio"/>
    <s v="Ferreira"/>
    <n v="1"/>
    <n v="28"/>
    <n v="21"/>
    <x v="0"/>
    <n v="1"/>
    <n v="2022"/>
    <x v="2"/>
    <n v="49"/>
    <n v="-3.1099999999999999E-2"/>
    <n v="1"/>
  </r>
  <r>
    <n v="7307"/>
    <n v="1"/>
    <n v="0"/>
    <s v="Ivan"/>
    <s v="Vazquez"/>
    <n v="1"/>
    <n v="29"/>
    <n v="21"/>
    <x v="0"/>
    <n v="1"/>
    <n v="2021"/>
    <x v="2"/>
    <n v="14"/>
    <n v="-6.8400000000000002E-2"/>
    <n v="1"/>
  </r>
  <r>
    <n v="2218"/>
    <n v="1"/>
    <n v="0"/>
    <s v="Thurman"/>
    <s v="Collins"/>
    <n v="1"/>
    <n v="33"/>
    <n v="21"/>
    <x v="0"/>
    <n v="1"/>
    <n v="2017"/>
    <x v="2"/>
    <n v="104"/>
    <n v="-7.6700000000000004E-2"/>
    <n v="1"/>
  </r>
  <r>
    <n v="2316"/>
    <n v="5"/>
    <n v="0"/>
    <s v="Salvador"/>
    <s v="Gonzalez"/>
    <n v="1"/>
    <n v="33"/>
    <n v="21"/>
    <x v="0"/>
    <n v="1"/>
    <n v="2017"/>
    <x v="2"/>
    <n v="4"/>
    <n v="-7.8200000000000006E-2"/>
    <n v="1"/>
  </r>
  <r>
    <n v="2031"/>
    <n v="3"/>
    <n v="37"/>
    <s v="Sherwood"/>
    <s v="Alldritt"/>
    <n v="1"/>
    <n v="32"/>
    <n v="21"/>
    <x v="0"/>
    <n v="1"/>
    <n v="2018"/>
    <x v="2"/>
    <n v="1407"/>
    <n v="-9.4000000000000097E-2"/>
    <n v="5"/>
  </r>
  <r>
    <n v="9492"/>
    <n v="1"/>
    <n v="163"/>
    <s v="Brian"/>
    <s v="Anderson"/>
    <n v="1"/>
    <n v="27"/>
    <n v="21"/>
    <x v="0"/>
    <n v="1"/>
    <n v="2023"/>
    <x v="2"/>
    <n v="95"/>
    <n v="-0.10239999999999901"/>
    <n v="2"/>
  </r>
  <r>
    <n v="7962"/>
    <n v="5"/>
    <n v="8"/>
    <s v="Marcos"/>
    <s v="Colon"/>
    <n v="1"/>
    <n v="31"/>
    <n v="22"/>
    <x v="0"/>
    <n v="1"/>
    <n v="2020"/>
    <x v="2"/>
    <n v="754"/>
    <n v="-0.10339999999999901"/>
    <n v="4"/>
  </r>
  <r>
    <n v="7976"/>
    <n v="1"/>
    <n v="0"/>
    <s v="Will"/>
    <s v="Montero"/>
    <n v="1"/>
    <n v="32"/>
    <n v="21"/>
    <x v="0"/>
    <n v="1"/>
    <n v="2018"/>
    <x v="2"/>
    <n v="2"/>
    <n v="-0.1195"/>
    <n v="1"/>
  </r>
  <r>
    <n v="7693"/>
    <n v="7"/>
    <n v="40"/>
    <s v="Sancho"/>
    <s v="Alvarez"/>
    <n v="1"/>
    <n v="30"/>
    <n v="21"/>
    <x v="0"/>
    <n v="1"/>
    <n v="2020"/>
    <x v="2"/>
    <n v="177"/>
    <n v="-0.15310000000000001"/>
    <n v="3"/>
  </r>
  <r>
    <n v="10844"/>
    <n v="8"/>
    <n v="233"/>
    <s v="Michael"/>
    <s v="Brown"/>
    <n v="1"/>
    <n v="28"/>
    <n v="22"/>
    <x v="0"/>
    <n v="1"/>
    <n v="2023"/>
    <x v="2"/>
    <n v="34"/>
    <n v="-0.158"/>
    <n v="2"/>
  </r>
  <r>
    <n v="9593"/>
    <n v="2"/>
    <n v="28"/>
    <s v="Seung-yeop"/>
    <s v="Yun"/>
    <n v="1"/>
    <n v="27"/>
    <n v="21"/>
    <x v="0"/>
    <n v="1"/>
    <n v="2023"/>
    <x v="2"/>
    <n v="132"/>
    <n v="-0.1615"/>
    <n v="1"/>
  </r>
  <r>
    <n v="2079"/>
    <n v="6"/>
    <n v="0"/>
    <s v="Xavier"/>
    <s v="Hernandez"/>
    <n v="1"/>
    <n v="33"/>
    <n v="21"/>
    <x v="0"/>
    <n v="1"/>
    <n v="2017"/>
    <x v="2"/>
    <n v="784"/>
    <n v="-0.1663"/>
    <n v="5"/>
  </r>
  <r>
    <n v="2170"/>
    <n v="1"/>
    <n v="0"/>
    <s v="Michael"/>
    <s v="Hill"/>
    <n v="1"/>
    <n v="32"/>
    <n v="21"/>
    <x v="0"/>
    <n v="1"/>
    <n v="2018"/>
    <x v="2"/>
    <n v="9"/>
    <n v="-0.20119999999999999"/>
    <n v="2"/>
  </r>
  <r>
    <n v="7138"/>
    <n v="4"/>
    <n v="14"/>
    <s v="Larry"/>
    <s v="Frawley"/>
    <n v="0"/>
    <n v="27"/>
    <n v="18"/>
    <x v="1"/>
    <n v="1"/>
    <n v="2020"/>
    <x v="2"/>
    <n v="218"/>
    <n v="-0.20519999999999999"/>
    <n v="3"/>
  </r>
  <r>
    <n v="1961"/>
    <n v="1"/>
    <n v="0"/>
    <s v="Ronnie"/>
    <s v="Green"/>
    <n v="1"/>
    <n v="33"/>
    <n v="21"/>
    <x v="0"/>
    <n v="1"/>
    <n v="2017"/>
    <x v="2"/>
    <n v="4"/>
    <n v="-0.26640000000000003"/>
    <n v="1"/>
  </r>
  <r>
    <n v="11067"/>
    <n v="1"/>
    <n v="0"/>
    <s v="Aaron"/>
    <s v="Lee"/>
    <n v="1"/>
    <n v="29"/>
    <n v="21"/>
    <x v="0"/>
    <n v="1"/>
    <n v="2021"/>
    <x v="2"/>
    <n v="136"/>
    <n v="-0.28689999999999999"/>
    <n v="4"/>
  </r>
  <r>
    <n v="7061"/>
    <n v="1"/>
    <n v="0"/>
    <s v="Eric"/>
    <s v="Massey"/>
    <n v="1"/>
    <n v="30"/>
    <n v="21"/>
    <x v="0"/>
    <n v="1"/>
    <n v="2020"/>
    <x v="2"/>
    <n v="239"/>
    <n v="-0.29569999999999902"/>
    <n v="2"/>
  </r>
  <r>
    <n v="5090"/>
    <n v="7"/>
    <n v="180"/>
    <s v="Jeremy"/>
    <s v="Hill"/>
    <n v="0"/>
    <n v="25"/>
    <n v="18"/>
    <x v="1"/>
    <n v="1"/>
    <n v="2022"/>
    <x v="2"/>
    <n v="72"/>
    <n v="-0.31769999999999998"/>
    <n v="2"/>
  </r>
  <r>
    <n v="12302"/>
    <n v="9"/>
    <n v="6"/>
    <s v="Wayne"/>
    <s v="Bell"/>
    <n v="1"/>
    <n v="27"/>
    <n v="22"/>
    <x v="0"/>
    <n v="1"/>
    <n v="2024"/>
    <x v="2"/>
    <n v="57"/>
    <n v="-0.32169999999999999"/>
    <n v="1"/>
  </r>
  <r>
    <n v="5622"/>
    <n v="7"/>
    <n v="14"/>
    <s v="Jorge"/>
    <s v="Lopez"/>
    <n v="1"/>
    <n v="31"/>
    <n v="21"/>
    <x v="0"/>
    <n v="1"/>
    <n v="2019"/>
    <x v="2"/>
    <n v="201"/>
    <n v="-0.33700000000000002"/>
    <n v="3"/>
  </r>
  <r>
    <n v="13786"/>
    <n v="1"/>
    <n v="32"/>
    <s v="Joe"/>
    <s v="Rivera"/>
    <n v="1"/>
    <n v="28"/>
    <n v="21"/>
    <x v="0"/>
    <n v="1"/>
    <n v="2022"/>
    <x v="2"/>
    <n v="57"/>
    <n v="-0.37659999999999999"/>
    <n v="3"/>
  </r>
  <r>
    <n v="1551"/>
    <n v="1"/>
    <n v="417"/>
    <s v="Manuel"/>
    <s v="Galloca"/>
    <n v="1"/>
    <n v="33"/>
    <n v="21"/>
    <x v="0"/>
    <n v="1"/>
    <n v="2017"/>
    <x v="2"/>
    <n v="109"/>
    <n v="-0.41859999999999897"/>
    <n v="5"/>
  </r>
  <r>
    <n v="8746"/>
    <n v="1"/>
    <n v="166"/>
    <s v="Daichi"/>
    <s v="Chishu"/>
    <n v="1"/>
    <n v="24"/>
    <n v="21"/>
    <x v="0"/>
    <n v="1"/>
    <n v="2026"/>
    <x v="2"/>
    <n v="101"/>
    <n v="-0.50380000000000003"/>
    <n v="2"/>
  </r>
  <r>
    <n v="7587"/>
    <n v="2"/>
    <n v="0"/>
    <s v="Dave"/>
    <s v="Knapp"/>
    <n v="1"/>
    <n v="31"/>
    <n v="22"/>
    <x v="0"/>
    <n v="1"/>
    <n v="2020"/>
    <x v="2"/>
    <n v="534"/>
    <n v="-0.52249999999999996"/>
    <n v="7"/>
  </r>
  <r>
    <n v="3341"/>
    <n v="1"/>
    <n v="39"/>
    <s v="Ralph"/>
    <s v="Morris"/>
    <n v="1"/>
    <n v="25"/>
    <n v="21"/>
    <x v="0"/>
    <n v="1"/>
    <n v="2025"/>
    <x v="2"/>
    <n v="122"/>
    <n v="-0.5444"/>
    <n v="1"/>
  </r>
  <r>
    <n v="1830"/>
    <n v="1"/>
    <n v="47"/>
    <s v="Clay"/>
    <s v="Thompson"/>
    <n v="1"/>
    <n v="32"/>
    <n v="21"/>
    <x v="0"/>
    <n v="1"/>
    <n v="2018"/>
    <x v="2"/>
    <n v="114"/>
    <n v="-0.57899999999999996"/>
    <n v="3"/>
  </r>
  <r>
    <n v="7234"/>
    <n v="1"/>
    <n v="17"/>
    <s v="Jim"/>
    <s v="Fish"/>
    <n v="0"/>
    <n v="28"/>
    <n v="19"/>
    <x v="1"/>
    <n v="1"/>
    <n v="2020"/>
    <x v="2"/>
    <n v="39"/>
    <n v="-0.60460000000000003"/>
    <n v="2"/>
  </r>
  <r>
    <n v="6334"/>
    <n v="6"/>
    <n v="164"/>
    <s v="Kenny"/>
    <s v="Morrison"/>
    <n v="0"/>
    <n v="26"/>
    <n v="18"/>
    <x v="1"/>
    <n v="1"/>
    <n v="2021"/>
    <x v="2"/>
    <n v="616"/>
    <n v="-0.63280000000000003"/>
    <n v="4"/>
  </r>
  <r>
    <n v="7487"/>
    <n v="1"/>
    <n v="4"/>
    <s v="Tomas"/>
    <s v="Moya"/>
    <n v="1"/>
    <n v="29"/>
    <n v="21"/>
    <x v="0"/>
    <n v="1"/>
    <n v="2021"/>
    <x v="2"/>
    <n v="222"/>
    <n v="-0.68909999999999905"/>
    <n v="5"/>
  </r>
  <r>
    <n v="11755"/>
    <n v="9"/>
    <n v="2"/>
    <s v="Sancho"/>
    <s v="Yanez"/>
    <n v="0"/>
    <n v="30"/>
    <n v="18"/>
    <x v="1"/>
    <n v="1"/>
    <n v="2017"/>
    <x v="2"/>
    <n v="2554"/>
    <n v="-0.70440000000000003"/>
    <n v="8"/>
  </r>
  <r>
    <n v="1628"/>
    <n v="1"/>
    <n v="0"/>
    <s v="Marvin"/>
    <s v="Lilly"/>
    <n v="1"/>
    <n v="32"/>
    <n v="21"/>
    <x v="0"/>
    <n v="1"/>
    <n v="2018"/>
    <x v="2"/>
    <n v="259"/>
    <n v="-0.71429999999999905"/>
    <n v="3"/>
  </r>
  <r>
    <n v="7719"/>
    <n v="1"/>
    <n v="21"/>
    <s v="Keith"/>
    <s v="Martin"/>
    <n v="1"/>
    <n v="30"/>
    <n v="21"/>
    <x v="0"/>
    <n v="1"/>
    <n v="2020"/>
    <x v="2"/>
    <n v="8"/>
    <n v="-0.7198"/>
    <n v="1"/>
  </r>
  <r>
    <n v="7943"/>
    <n v="1"/>
    <n v="0"/>
    <s v="Tomas"/>
    <s v="Renteria"/>
    <n v="1"/>
    <n v="30"/>
    <n v="21"/>
    <x v="0"/>
    <n v="1"/>
    <n v="2020"/>
    <x v="2"/>
    <n v="21"/>
    <n v="-0.83799999999999997"/>
    <n v="2"/>
  </r>
  <r>
    <n v="4894"/>
    <n v="7"/>
    <n v="10"/>
    <s v="Yosai"/>
    <s v="Kouki"/>
    <n v="0"/>
    <n v="26"/>
    <n v="18"/>
    <x v="1"/>
    <n v="1"/>
    <n v="2021"/>
    <x v="2"/>
    <n v="110"/>
    <n v="-0.89080000000000004"/>
    <n v="2"/>
  </r>
  <r>
    <n v="11466"/>
    <n v="9"/>
    <n v="41"/>
    <s v="Hector"/>
    <s v="Martinez"/>
    <n v="1"/>
    <n v="31"/>
    <n v="21"/>
    <x v="0"/>
    <n v="1"/>
    <n v="2019"/>
    <x v="2"/>
    <n v="1655"/>
    <n v="-0.90169999999999995"/>
    <n v="5"/>
  </r>
  <r>
    <n v="11462"/>
    <n v="1"/>
    <n v="160"/>
    <s v="Chuck"/>
    <s v="Irwin"/>
    <n v="1"/>
    <n v="31"/>
    <n v="21"/>
    <x v="0"/>
    <n v="1"/>
    <n v="2019"/>
    <x v="2"/>
    <n v="149"/>
    <n v="-0.92490000000000006"/>
    <n v="3"/>
  </r>
  <r>
    <n v="2260"/>
    <n v="1"/>
    <n v="65"/>
    <s v="Denny"/>
    <s v="Lowe"/>
    <n v="0"/>
    <n v="29"/>
    <n v="19"/>
    <x v="1"/>
    <n v="1"/>
    <n v="2019"/>
    <x v="2"/>
    <n v="236"/>
    <n v="-0.94279999999999997"/>
    <n v="3"/>
  </r>
  <r>
    <n v="7366"/>
    <n v="8"/>
    <n v="40"/>
    <s v="Roberto"/>
    <s v="Rodriguez"/>
    <n v="1"/>
    <n v="30"/>
    <n v="21"/>
    <x v="0"/>
    <n v="1"/>
    <n v="2020"/>
    <x v="2"/>
    <n v="258"/>
    <n v="-0.94839999999999902"/>
    <n v="2"/>
  </r>
  <r>
    <n v="10933"/>
    <n v="3"/>
    <n v="160"/>
    <s v="Dewey"/>
    <s v="Beatty"/>
    <n v="1"/>
    <n v="29"/>
    <n v="21"/>
    <x v="0"/>
    <n v="1"/>
    <n v="2021"/>
    <x v="2"/>
    <n v="299"/>
    <n v="-0.95760000000000001"/>
    <n v="3"/>
  </r>
  <r>
    <n v="1976"/>
    <n v="1"/>
    <n v="4"/>
    <s v="Cesar"/>
    <s v="Leon"/>
    <n v="1"/>
    <n v="32"/>
    <n v="21"/>
    <x v="0"/>
    <n v="1"/>
    <n v="2018"/>
    <x v="2"/>
    <n v="160"/>
    <n v="-0.96789999999999998"/>
    <n v="4"/>
  </r>
  <r>
    <n v="4699"/>
    <n v="3"/>
    <n v="0"/>
    <s v="Gilbert"/>
    <s v="York"/>
    <n v="1"/>
    <n v="31"/>
    <n v="21"/>
    <x v="0"/>
    <n v="1"/>
    <n v="2019"/>
    <x v="2"/>
    <n v="352"/>
    <n v="-1.0929"/>
    <n v="3"/>
  </r>
  <r>
    <n v="8304"/>
    <n v="1"/>
    <n v="5"/>
    <s v="Julio"/>
    <s v="Martinez"/>
    <n v="1"/>
    <n v="29"/>
    <n v="21"/>
    <x v="0"/>
    <n v="1"/>
    <n v="2021"/>
    <x v="2"/>
    <n v="24"/>
    <n v="-1.0972"/>
    <n v="2"/>
  </r>
  <r>
    <n v="11841"/>
    <n v="9"/>
    <n v="160"/>
    <s v="Alexis"/>
    <s v="Hancock"/>
    <n v="0"/>
    <n v="30"/>
    <n v="18"/>
    <x v="1"/>
    <n v="1"/>
    <n v="2017"/>
    <x v="2"/>
    <n v="675"/>
    <n v="-1.3451"/>
    <n v="3"/>
  </r>
  <r>
    <n v="1640"/>
    <n v="1"/>
    <n v="31"/>
    <s v="Matt"/>
    <s v="Nielsen"/>
    <n v="1"/>
    <n v="33"/>
    <n v="21"/>
    <x v="0"/>
    <n v="1"/>
    <n v="2017"/>
    <x v="2"/>
    <n v="156"/>
    <n v="-1.9268000000000001"/>
    <n v="7"/>
  </r>
  <r>
    <n v="12265"/>
    <n v="1"/>
    <n v="4"/>
    <s v="Curtis"/>
    <s v="Fraser"/>
    <n v="0"/>
    <n v="29"/>
    <n v="18"/>
    <x v="1"/>
    <n v="1"/>
    <n v="2018"/>
    <x v="2"/>
    <n v="335"/>
    <n v="-2.5882999999999998"/>
    <n v="4"/>
  </r>
  <r>
    <n v="923"/>
    <n v="1"/>
    <n v="164"/>
    <s v="Spencer"/>
    <s v="Cox"/>
    <n v="0"/>
    <n v="30"/>
    <n v="18"/>
    <x v="1"/>
    <n v="1"/>
    <n v="2017"/>
    <x v="2"/>
    <n v="207"/>
    <n v="-3.3311999999999999"/>
    <n v="5"/>
  </r>
  <r>
    <n v="7157"/>
    <n v="3"/>
    <n v="8"/>
    <s v="Felix"/>
    <s v="Zavala"/>
    <n v="0"/>
    <n v="27"/>
    <n v="18"/>
    <x v="1"/>
    <n v="1"/>
    <n v="2020"/>
    <x v="3"/>
    <n v="3689"/>
    <n v="27.9482"/>
    <n v="6"/>
  </r>
  <r>
    <n v="2452"/>
    <n v="8"/>
    <n v="13"/>
    <s v="Harry"/>
    <s v="Hutchins"/>
    <n v="0"/>
    <n v="28"/>
    <n v="18"/>
    <x v="1"/>
    <n v="1"/>
    <n v="2019"/>
    <x v="3"/>
    <n v="2264"/>
    <n v="13.565899999999999"/>
    <n v="6"/>
  </r>
  <r>
    <n v="7533"/>
    <n v="6"/>
    <n v="166"/>
    <s v="Edison"/>
    <s v="Terry"/>
    <n v="1"/>
    <n v="28"/>
    <n v="21"/>
    <x v="0"/>
    <n v="1"/>
    <n v="2022"/>
    <x v="3"/>
    <n v="2609"/>
    <n v="12.3851"/>
    <n v="6"/>
  </r>
  <r>
    <n v="9269"/>
    <n v="9"/>
    <n v="35"/>
    <s v="Rob"/>
    <s v="Davidson"/>
    <n v="1"/>
    <n v="28"/>
    <n v="21"/>
    <x v="0"/>
    <n v="1"/>
    <n v="2022"/>
    <x v="3"/>
    <n v="953"/>
    <n v="5.4081000000000001"/>
    <n v="3"/>
  </r>
  <r>
    <n v="9623"/>
    <n v="1"/>
    <n v="12"/>
    <s v="Cesar"/>
    <s v="Fuentes"/>
    <n v="1"/>
    <n v="29"/>
    <n v="21"/>
    <x v="0"/>
    <n v="1"/>
    <n v="2021"/>
    <x v="3"/>
    <n v="443"/>
    <n v="4.9109999999999996"/>
    <n v="7"/>
  </r>
  <r>
    <n v="11157"/>
    <n v="2"/>
    <n v="8"/>
    <s v="Craig"/>
    <s v="Young"/>
    <n v="1"/>
    <n v="29"/>
    <n v="21"/>
    <x v="0"/>
    <n v="1"/>
    <n v="2021"/>
    <x v="3"/>
    <n v="1451"/>
    <n v="3.8323"/>
    <n v="6"/>
  </r>
  <r>
    <n v="10948"/>
    <n v="8"/>
    <n v="12"/>
    <s v="Miguel"/>
    <s v="Dominguez"/>
    <n v="1"/>
    <n v="29"/>
    <n v="21"/>
    <x v="0"/>
    <n v="1"/>
    <n v="2021"/>
    <x v="3"/>
    <n v="848"/>
    <n v="3.3864999999999998"/>
    <n v="4"/>
  </r>
  <r>
    <n v="6984"/>
    <n v="2"/>
    <n v="159"/>
    <s v="Atsumori"/>
    <s v="Kichida"/>
    <n v="1"/>
    <n v="30"/>
    <n v="22"/>
    <x v="0"/>
    <n v="1"/>
    <n v="2021"/>
    <x v="3"/>
    <n v="1149"/>
    <n v="2.4093"/>
    <n v="5"/>
  </r>
  <r>
    <n v="948"/>
    <n v="1"/>
    <n v="7"/>
    <s v="Lance"/>
    <s v="Fields"/>
    <n v="0"/>
    <n v="30"/>
    <n v="18"/>
    <x v="1"/>
    <n v="1"/>
    <n v="2017"/>
    <x v="3"/>
    <n v="296"/>
    <n v="2.3448000000000002"/>
    <n v="7"/>
  </r>
  <r>
    <n v="6247"/>
    <n v="9"/>
    <n v="18"/>
    <s v="Walter"/>
    <s v="Winston"/>
    <n v="0"/>
    <n v="26"/>
    <n v="18"/>
    <x v="1"/>
    <n v="1"/>
    <n v="2021"/>
    <x v="3"/>
    <n v="1010"/>
    <n v="1.5975999999999999"/>
    <n v="4"/>
  </r>
  <r>
    <n v="6777"/>
    <n v="2"/>
    <n v="173"/>
    <s v="Will"/>
    <s v="Vogel"/>
    <n v="1"/>
    <n v="28"/>
    <n v="21"/>
    <x v="0"/>
    <n v="1"/>
    <n v="2022"/>
    <x v="3"/>
    <n v="193"/>
    <n v="1.1244000000000001"/>
    <n v="1"/>
  </r>
  <r>
    <n v="4978"/>
    <n v="1"/>
    <n v="0"/>
    <s v="Rich"/>
    <s v="Crabtree"/>
    <n v="1"/>
    <n v="31"/>
    <n v="21"/>
    <x v="0"/>
    <n v="1"/>
    <n v="2019"/>
    <x v="3"/>
    <n v="162"/>
    <n v="0.9365"/>
    <n v="4"/>
  </r>
  <r>
    <n v="11748"/>
    <n v="4"/>
    <n v="32"/>
    <s v="Manuel"/>
    <s v="Wassink"/>
    <n v="1"/>
    <n v="30"/>
    <n v="21"/>
    <x v="0"/>
    <n v="1"/>
    <n v="2020"/>
    <x v="3"/>
    <n v="930"/>
    <n v="0.85619999999999996"/>
    <n v="4"/>
  </r>
  <r>
    <n v="11013"/>
    <n v="9"/>
    <n v="42"/>
    <s v="Jose"/>
    <s v="Diaz"/>
    <n v="1"/>
    <n v="28"/>
    <n v="21"/>
    <x v="0"/>
    <n v="1"/>
    <n v="2022"/>
    <x v="3"/>
    <n v="687"/>
    <n v="0.70799999999999996"/>
    <n v="4"/>
  </r>
  <r>
    <n v="6355"/>
    <n v="3"/>
    <n v="22"/>
    <s v="Ben"/>
    <s v="Daniels"/>
    <n v="0"/>
    <n v="26"/>
    <n v="18"/>
    <x v="1"/>
    <n v="1"/>
    <n v="2021"/>
    <x v="3"/>
    <n v="488"/>
    <n v="0.70489999999999997"/>
    <n v="3"/>
  </r>
  <r>
    <n v="2153"/>
    <n v="7"/>
    <n v="31"/>
    <s v="Eugenio"/>
    <s v="Zuniga"/>
    <n v="1"/>
    <n v="28"/>
    <n v="21"/>
    <x v="0"/>
    <n v="1"/>
    <n v="2022"/>
    <x v="3"/>
    <n v="98"/>
    <n v="0.69199999999999995"/>
    <n v="4"/>
  </r>
  <r>
    <n v="6599"/>
    <n v="1"/>
    <n v="1"/>
    <s v="Angelo"/>
    <s v="Gil"/>
    <n v="1"/>
    <n v="29"/>
    <n v="21"/>
    <x v="0"/>
    <n v="1"/>
    <n v="2021"/>
    <x v="3"/>
    <n v="330"/>
    <n v="0.60299999999999998"/>
    <n v="5"/>
  </r>
  <r>
    <n v="6302"/>
    <n v="3"/>
    <n v="35"/>
    <s v="Rick"/>
    <s v="Mendoza"/>
    <n v="0"/>
    <n v="26"/>
    <n v="18"/>
    <x v="1"/>
    <n v="1"/>
    <n v="2021"/>
    <x v="3"/>
    <n v="305"/>
    <n v="0.57419999999999904"/>
    <n v="3"/>
  </r>
  <r>
    <n v="1544"/>
    <n v="3"/>
    <n v="47"/>
    <s v="Brandon"/>
    <s v="Johnson"/>
    <n v="1"/>
    <n v="33"/>
    <n v="21"/>
    <x v="0"/>
    <n v="1"/>
    <n v="2017"/>
    <x v="3"/>
    <n v="1287"/>
    <n v="0.48299999999999998"/>
    <n v="7"/>
  </r>
  <r>
    <n v="4610"/>
    <n v="5"/>
    <n v="190"/>
    <s v="Domingo"/>
    <s v="Lopez"/>
    <n v="1"/>
    <n v="31"/>
    <n v="21"/>
    <x v="0"/>
    <n v="1"/>
    <n v="2019"/>
    <x v="3"/>
    <n v="252"/>
    <n v="0.46150000000000002"/>
    <n v="2"/>
  </r>
  <r>
    <n v="6598"/>
    <n v="1"/>
    <n v="20"/>
    <s v="Toru"/>
    <s v="Yamada"/>
    <n v="1"/>
    <n v="29"/>
    <n v="21"/>
    <x v="0"/>
    <n v="1"/>
    <n v="2021"/>
    <x v="3"/>
    <n v="157"/>
    <n v="0.4052"/>
    <n v="3"/>
  </r>
  <r>
    <n v="824"/>
    <n v="1"/>
    <n v="3"/>
    <s v="Victor"/>
    <s v="McKay"/>
    <n v="1"/>
    <n v="30"/>
    <n v="21"/>
    <x v="0"/>
    <n v="1"/>
    <n v="2020"/>
    <x v="3"/>
    <n v="101"/>
    <n v="0.40349999999999903"/>
    <n v="2"/>
  </r>
  <r>
    <n v="6471"/>
    <n v="4"/>
    <n v="46"/>
    <s v="Bob"/>
    <s v="Thompson"/>
    <n v="0"/>
    <n v="26"/>
    <n v="18"/>
    <x v="1"/>
    <n v="1"/>
    <n v="2021"/>
    <x v="3"/>
    <n v="23"/>
    <n v="0.40139999999999998"/>
    <n v="1"/>
  </r>
  <r>
    <n v="7312"/>
    <n v="2"/>
    <n v="7"/>
    <s v="Luis"/>
    <s v="Villanueva"/>
    <n v="1"/>
    <n v="30"/>
    <n v="21"/>
    <x v="0"/>
    <n v="1"/>
    <n v="2020"/>
    <x v="3"/>
    <n v="444"/>
    <n v="0.3498"/>
    <n v="5"/>
  </r>
  <r>
    <n v="11043"/>
    <n v="3"/>
    <n v="317"/>
    <s v="Cesar"/>
    <s v="Gonzales"/>
    <n v="1"/>
    <n v="29"/>
    <n v="21"/>
    <x v="0"/>
    <n v="1"/>
    <n v="2021"/>
    <x v="3"/>
    <n v="305"/>
    <n v="0.34519999999999901"/>
    <n v="3"/>
  </r>
  <r>
    <n v="2199"/>
    <n v="7"/>
    <n v="166"/>
    <s v="Willie"/>
    <s v="Edmonds"/>
    <n v="1"/>
    <n v="32"/>
    <n v="21"/>
    <x v="0"/>
    <n v="1"/>
    <n v="2018"/>
    <x v="3"/>
    <n v="1949"/>
    <n v="0.27259999999999901"/>
    <n v="8"/>
  </r>
  <r>
    <n v="2417"/>
    <n v="9"/>
    <n v="0"/>
    <s v="Tom"/>
    <s v="Rhodes"/>
    <n v="1"/>
    <n v="33"/>
    <n v="21"/>
    <x v="0"/>
    <n v="1"/>
    <n v="2017"/>
    <x v="3"/>
    <n v="25"/>
    <n v="0.26300000000000001"/>
    <n v="1"/>
  </r>
  <r>
    <n v="5644"/>
    <n v="8"/>
    <n v="0"/>
    <s v="Zdenek"/>
    <s v="Bucek"/>
    <n v="1"/>
    <n v="32"/>
    <n v="21"/>
    <x v="0"/>
    <n v="1"/>
    <n v="2018"/>
    <x v="3"/>
    <n v="94"/>
    <n v="0.21240000000000001"/>
    <n v="1"/>
  </r>
  <r>
    <n v="6651"/>
    <n v="8"/>
    <n v="0"/>
    <s v="Clarence"/>
    <s v="Allison"/>
    <n v="1"/>
    <n v="31"/>
    <n v="21"/>
    <x v="0"/>
    <n v="1"/>
    <n v="2019"/>
    <x v="3"/>
    <n v="12"/>
    <n v="0.10730000000000001"/>
    <n v="1"/>
  </r>
  <r>
    <n v="2857"/>
    <n v="1"/>
    <n v="35"/>
    <s v="Ronnie"/>
    <s v="Ruiz"/>
    <n v="1"/>
    <n v="27"/>
    <n v="21"/>
    <x v="0"/>
    <n v="1"/>
    <n v="2023"/>
    <x v="3"/>
    <n v="18"/>
    <n v="8.43E-2"/>
    <n v="1"/>
  </r>
  <r>
    <n v="6800"/>
    <n v="3"/>
    <n v="0"/>
    <s v="Nicholas"/>
    <s v="Carr"/>
    <n v="1"/>
    <n v="31"/>
    <n v="21"/>
    <x v="0"/>
    <n v="1"/>
    <n v="2019"/>
    <x v="3"/>
    <n v="651"/>
    <n v="6.4199999999999993E-2"/>
    <n v="5"/>
  </r>
  <r>
    <n v="2334"/>
    <n v="7"/>
    <n v="0"/>
    <s v="Alejandro"/>
    <s v="Rodriguez"/>
    <n v="1"/>
    <n v="33"/>
    <n v="21"/>
    <x v="0"/>
    <n v="1"/>
    <n v="2017"/>
    <x v="3"/>
    <n v="172"/>
    <n v="6.1399999999999899E-2"/>
    <n v="2"/>
  </r>
  <r>
    <n v="1939"/>
    <n v="2"/>
    <n v="0"/>
    <s v="Miguel"/>
    <s v="Gonzalez"/>
    <n v="1"/>
    <n v="33"/>
    <n v="21"/>
    <x v="0"/>
    <n v="1"/>
    <n v="2017"/>
    <x v="3"/>
    <n v="0"/>
    <n v="0"/>
    <n v="1"/>
  </r>
  <r>
    <n v="5630"/>
    <n v="7"/>
    <n v="31"/>
    <s v="Bill"/>
    <s v="Adams"/>
    <n v="1"/>
    <n v="31"/>
    <n v="21"/>
    <x v="0"/>
    <n v="1"/>
    <n v="2019"/>
    <x v="3"/>
    <n v="2"/>
    <n v="-4.4600000000000001E-2"/>
    <n v="2"/>
  </r>
  <r>
    <n v="7667"/>
    <n v="1"/>
    <n v="172"/>
    <s v="Donald"/>
    <s v="Ward"/>
    <n v="1"/>
    <n v="30"/>
    <n v="21"/>
    <x v="0"/>
    <n v="1"/>
    <n v="2020"/>
    <x v="3"/>
    <n v="3"/>
    <n v="-8.4500000000000006E-2"/>
    <n v="1"/>
  </r>
  <r>
    <n v="13363"/>
    <n v="5"/>
    <n v="24"/>
    <s v="Stan"/>
    <s v="Greer"/>
    <n v="1"/>
    <n v="26"/>
    <n v="21"/>
    <x v="0"/>
    <n v="1"/>
    <n v="2024"/>
    <x v="3"/>
    <n v="296"/>
    <n v="-0.1115"/>
    <n v="1"/>
  </r>
  <r>
    <n v="11799"/>
    <n v="8"/>
    <n v="0"/>
    <s v="Steven"/>
    <s v="Miller"/>
    <n v="1"/>
    <n v="30"/>
    <n v="21"/>
    <x v="0"/>
    <n v="1"/>
    <n v="2020"/>
    <x v="3"/>
    <n v="181"/>
    <n v="-0.121"/>
    <n v="2"/>
  </r>
  <r>
    <n v="4030"/>
    <n v="1"/>
    <n v="172"/>
    <s v="Lawrence"/>
    <s v="Newman"/>
    <n v="0"/>
    <n v="28"/>
    <n v="18"/>
    <x v="1"/>
    <n v="1"/>
    <n v="2019"/>
    <x v="3"/>
    <n v="2"/>
    <n v="-0.1293"/>
    <n v="1"/>
  </r>
  <r>
    <n v="11499"/>
    <n v="2"/>
    <n v="7"/>
    <s v="Bob"/>
    <s v="Heller"/>
    <n v="1"/>
    <n v="29"/>
    <n v="21"/>
    <x v="0"/>
    <n v="1"/>
    <n v="2021"/>
    <x v="3"/>
    <n v="414"/>
    <n v="-0.15559999999999899"/>
    <n v="3"/>
  </r>
  <r>
    <n v="7136"/>
    <n v="7"/>
    <n v="29"/>
    <s v="Chris"/>
    <s v="Jensen"/>
    <n v="0"/>
    <n v="27"/>
    <n v="18"/>
    <x v="1"/>
    <n v="1"/>
    <n v="2020"/>
    <x v="3"/>
    <n v="463"/>
    <n v="-0.160299999999999"/>
    <n v="5"/>
  </r>
  <r>
    <n v="3011"/>
    <n v="6"/>
    <n v="39"/>
    <s v="Mike"/>
    <s v="Smock"/>
    <n v="0"/>
    <n v="28"/>
    <n v="18"/>
    <x v="1"/>
    <n v="1"/>
    <n v="2019"/>
    <x v="3"/>
    <n v="62"/>
    <n v="-0.17080000000000001"/>
    <n v="1"/>
  </r>
  <r>
    <n v="4423"/>
    <n v="6"/>
    <n v="0"/>
    <s v="Rafael"/>
    <s v="Vialla"/>
    <n v="1"/>
    <n v="32"/>
    <n v="21"/>
    <x v="0"/>
    <n v="1"/>
    <n v="2018"/>
    <x v="3"/>
    <n v="115"/>
    <n v="-0.22819999999999999"/>
    <n v="1"/>
  </r>
  <r>
    <n v="10781"/>
    <n v="1"/>
    <n v="10"/>
    <s v="Christian"/>
    <s v="Moore"/>
    <n v="1"/>
    <n v="29"/>
    <n v="21"/>
    <x v="0"/>
    <n v="1"/>
    <n v="2021"/>
    <x v="3"/>
    <n v="57"/>
    <n v="-0.25629999999999997"/>
    <n v="4"/>
  </r>
  <r>
    <n v="6418"/>
    <n v="9"/>
    <n v="46"/>
    <s v="Don"/>
    <s v="Allen"/>
    <n v="0"/>
    <n v="26"/>
    <n v="18"/>
    <x v="1"/>
    <n v="1"/>
    <n v="2021"/>
    <x v="3"/>
    <n v="32"/>
    <n v="-0.28710000000000002"/>
    <n v="1"/>
  </r>
  <r>
    <n v="11793"/>
    <n v="9"/>
    <n v="0"/>
    <s v="Brandon"/>
    <s v="Graham"/>
    <n v="1"/>
    <n v="30"/>
    <n v="21"/>
    <x v="0"/>
    <n v="1"/>
    <n v="2020"/>
    <x v="3"/>
    <n v="38"/>
    <n v="-0.3548"/>
    <n v="1"/>
  </r>
  <r>
    <n v="7689"/>
    <n v="2"/>
    <n v="12"/>
    <s v="Vincent"/>
    <s v="Ward"/>
    <n v="1"/>
    <n v="30"/>
    <n v="22"/>
    <x v="0"/>
    <n v="1"/>
    <n v="2021"/>
    <x v="3"/>
    <n v="1523"/>
    <n v="-0.35999999999999899"/>
    <n v="7"/>
  </r>
  <r>
    <n v="10802"/>
    <n v="1"/>
    <n v="4"/>
    <s v="Doug"/>
    <s v="Wells"/>
    <n v="1"/>
    <n v="28"/>
    <n v="23"/>
    <x v="0"/>
    <n v="1"/>
    <n v="2024"/>
    <x v="3"/>
    <n v="75"/>
    <n v="-0.3881"/>
    <n v="4"/>
  </r>
  <r>
    <n v="7469"/>
    <n v="7"/>
    <n v="415"/>
    <s v="Ken"/>
    <s v="Dean"/>
    <n v="1"/>
    <n v="30"/>
    <n v="21"/>
    <x v="0"/>
    <n v="1"/>
    <n v="2020"/>
    <x v="3"/>
    <n v="46"/>
    <n v="-0.39269999999999999"/>
    <n v="1"/>
  </r>
  <r>
    <n v="11089"/>
    <n v="1"/>
    <n v="0"/>
    <s v="Jerry"/>
    <s v="Flowers"/>
    <n v="1"/>
    <n v="29"/>
    <n v="22"/>
    <x v="0"/>
    <n v="1"/>
    <n v="2022"/>
    <x v="3"/>
    <n v="59"/>
    <n v="-0.39910000000000001"/>
    <n v="1"/>
  </r>
  <r>
    <n v="5384"/>
    <n v="1"/>
    <n v="31"/>
    <s v="Randy"/>
    <s v="Zimmerman"/>
    <n v="0"/>
    <n v="25"/>
    <n v="18"/>
    <x v="1"/>
    <n v="1"/>
    <n v="2022"/>
    <x v="3"/>
    <n v="203"/>
    <n v="-0.48909999999999998"/>
    <n v="4"/>
  </r>
  <r>
    <n v="1708"/>
    <n v="1"/>
    <n v="0"/>
    <s v="Bobby"/>
    <s v="Strickland"/>
    <n v="1"/>
    <n v="33"/>
    <n v="21"/>
    <x v="0"/>
    <n v="1"/>
    <n v="2017"/>
    <x v="3"/>
    <n v="282"/>
    <n v="-0.52129999999999999"/>
    <n v="5"/>
  </r>
  <r>
    <n v="11201"/>
    <n v="1"/>
    <n v="40"/>
    <s v="Dave"/>
    <s v="Henderson"/>
    <n v="1"/>
    <n v="29"/>
    <n v="21"/>
    <x v="0"/>
    <n v="1"/>
    <n v="2021"/>
    <x v="3"/>
    <n v="17"/>
    <n v="-0.54859999999999998"/>
    <n v="2"/>
  </r>
  <r>
    <n v="6820"/>
    <n v="1"/>
    <n v="0"/>
    <s v="Douggie"/>
    <s v="Stamp"/>
    <n v="1"/>
    <n v="28"/>
    <n v="21"/>
    <x v="0"/>
    <n v="1"/>
    <n v="2022"/>
    <x v="3"/>
    <n v="9"/>
    <n v="-0.57809999999999995"/>
    <n v="1"/>
  </r>
  <r>
    <n v="8256"/>
    <n v="3"/>
    <n v="11"/>
    <s v="Ron"/>
    <s v="Copeland"/>
    <n v="1"/>
    <n v="29"/>
    <n v="21"/>
    <x v="0"/>
    <n v="1"/>
    <n v="2021"/>
    <x v="3"/>
    <n v="68"/>
    <n v="-0.61229999999999996"/>
    <n v="2"/>
  </r>
  <r>
    <n v="5096"/>
    <n v="1"/>
    <n v="3"/>
    <s v="Jonathan"/>
    <s v="Baginski"/>
    <n v="0"/>
    <n v="25"/>
    <n v="18"/>
    <x v="1"/>
    <n v="1"/>
    <n v="2022"/>
    <x v="3"/>
    <n v="61"/>
    <n v="-0.71409999999999996"/>
    <n v="1"/>
  </r>
  <r>
    <n v="2395"/>
    <n v="1"/>
    <n v="0"/>
    <s v="Thad"/>
    <s v="Taylor"/>
    <n v="1"/>
    <n v="33"/>
    <n v="22"/>
    <x v="0"/>
    <n v="1"/>
    <n v="2018"/>
    <x v="3"/>
    <n v="22"/>
    <n v="-0.79339999999999999"/>
    <n v="1"/>
  </r>
  <r>
    <n v="3280"/>
    <n v="1"/>
    <n v="18"/>
    <s v="Marty"/>
    <s v="Snijders"/>
    <n v="0"/>
    <n v="25"/>
    <n v="18"/>
    <x v="1"/>
    <n v="1"/>
    <n v="2022"/>
    <x v="3"/>
    <n v="245"/>
    <n v="-0.79679999999999895"/>
    <n v="3"/>
  </r>
  <r>
    <n v="9416"/>
    <n v="3"/>
    <n v="4"/>
    <s v="Greg"/>
    <s v="Ferguson"/>
    <n v="1"/>
    <n v="31"/>
    <n v="22"/>
    <x v="0"/>
    <n v="1"/>
    <n v="2020"/>
    <x v="3"/>
    <n v="540"/>
    <n v="-0.80969999999999998"/>
    <n v="3"/>
  </r>
  <r>
    <n v="7360"/>
    <n v="2"/>
    <n v="0"/>
    <s v="Bob"/>
    <s v="Griffin"/>
    <n v="1"/>
    <n v="30"/>
    <n v="21"/>
    <x v="0"/>
    <n v="1"/>
    <n v="2020"/>
    <x v="3"/>
    <n v="111"/>
    <n v="-0.81940000000000002"/>
    <n v="1"/>
  </r>
  <r>
    <n v="12258"/>
    <n v="1"/>
    <n v="24"/>
    <s v="Markus"/>
    <s v="Cameron"/>
    <n v="0"/>
    <n v="29"/>
    <n v="18"/>
    <x v="1"/>
    <n v="1"/>
    <n v="2018"/>
    <x v="3"/>
    <n v="114"/>
    <n v="-0.82079999999999997"/>
    <n v="2"/>
  </r>
  <r>
    <n v="7391"/>
    <n v="1"/>
    <n v="160"/>
    <s v="Juan"/>
    <s v="Hernandez"/>
    <n v="1"/>
    <n v="29"/>
    <n v="21"/>
    <x v="0"/>
    <n v="1"/>
    <n v="2021"/>
    <x v="3"/>
    <n v="123"/>
    <n v="-1.0365"/>
    <n v="2"/>
  </r>
  <r>
    <n v="8349"/>
    <n v="3"/>
    <n v="0"/>
    <s v="Cesar"/>
    <s v="Zamora"/>
    <n v="1"/>
    <n v="31"/>
    <n v="21"/>
    <x v="0"/>
    <n v="1"/>
    <n v="2019"/>
    <x v="3"/>
    <n v="249"/>
    <n v="-1.1540999999999999"/>
    <n v="1"/>
  </r>
  <r>
    <n v="6244"/>
    <n v="1"/>
    <n v="45"/>
    <s v="Dave"/>
    <s v="Tate"/>
    <n v="0"/>
    <n v="24"/>
    <n v="18"/>
    <x v="1"/>
    <n v="1"/>
    <n v="2023"/>
    <x v="3"/>
    <n v="114"/>
    <n v="-1.4156"/>
    <n v="1"/>
  </r>
  <r>
    <n v="7879"/>
    <n v="7"/>
    <n v="12"/>
    <s v="Melvin"/>
    <s v="Magee"/>
    <n v="1"/>
    <n v="32"/>
    <n v="22"/>
    <x v="0"/>
    <n v="1"/>
    <n v="2019"/>
    <x v="3"/>
    <n v="295"/>
    <n v="-1.5266999999999999"/>
    <n v="4"/>
  </r>
  <r>
    <n v="1250"/>
    <n v="7"/>
    <n v="0"/>
    <s v="John"/>
    <s v="Baker"/>
    <n v="1"/>
    <n v="33"/>
    <n v="21"/>
    <x v="0"/>
    <n v="1"/>
    <n v="2017"/>
    <x v="3"/>
    <n v="866"/>
    <n v="-1.6397999999999999"/>
    <n v="5"/>
  </r>
  <r>
    <n v="7706"/>
    <n v="1"/>
    <n v="0"/>
    <s v="Kevin"/>
    <s v="McDonald"/>
    <n v="1"/>
    <n v="30"/>
    <n v="21"/>
    <x v="0"/>
    <n v="1"/>
    <n v="2020"/>
    <x v="3"/>
    <n v="115"/>
    <n v="-1.8716999999999999"/>
    <n v="2"/>
  </r>
  <r>
    <n v="10843"/>
    <n v="1"/>
    <n v="0"/>
    <s v="Jimmy"/>
    <s v="Pearson"/>
    <n v="1"/>
    <n v="29"/>
    <n v="21"/>
    <x v="0"/>
    <n v="1"/>
    <n v="2021"/>
    <x v="3"/>
    <n v="133"/>
    <n v="-1.9886999999999999"/>
    <n v="3"/>
  </r>
  <r>
    <n v="5326"/>
    <n v="8"/>
    <n v="0"/>
    <s v="Dave"/>
    <s v="Hobbs"/>
    <n v="1"/>
    <n v="31"/>
    <n v="21"/>
    <x v="0"/>
    <n v="1"/>
    <n v="2019"/>
    <x v="3"/>
    <n v="772"/>
    <n v="-2.4849999999999999"/>
    <n v="6"/>
  </r>
  <r>
    <n v="8056"/>
    <n v="9"/>
    <n v="0"/>
    <s v="Raul"/>
    <s v="Torror"/>
    <n v="1"/>
    <n v="30"/>
    <n v="21"/>
    <x v="0"/>
    <n v="1"/>
    <n v="2020"/>
    <x v="3"/>
    <n v="292"/>
    <n v="-2.9022000000000001"/>
    <n v="4"/>
  </r>
  <r>
    <n v="2689"/>
    <n v="8"/>
    <n v="162"/>
    <s v="Dean"/>
    <s v="Walden"/>
    <n v="0"/>
    <n v="28"/>
    <n v="18"/>
    <x v="1"/>
    <n v="1"/>
    <n v="2019"/>
    <x v="4"/>
    <n v="2872"/>
    <n v="16.220800000000001"/>
    <n v="7"/>
  </r>
  <r>
    <n v="5961"/>
    <n v="9"/>
    <n v="17"/>
    <s v="Jake"/>
    <s v="Owens"/>
    <n v="1"/>
    <n v="31"/>
    <n v="21"/>
    <x v="0"/>
    <n v="1"/>
    <n v="2019"/>
    <x v="4"/>
    <n v="2141"/>
    <n v="5.3417000000000003"/>
    <n v="7"/>
  </r>
  <r>
    <n v="8064"/>
    <n v="7"/>
    <n v="418"/>
    <s v="Lawrence"/>
    <s v="Justice"/>
    <n v="1"/>
    <n v="30"/>
    <n v="21"/>
    <x v="0"/>
    <n v="1"/>
    <n v="2020"/>
    <x v="4"/>
    <n v="815"/>
    <n v="2.5253000000000001"/>
    <n v="5"/>
  </r>
  <r>
    <n v="6250"/>
    <n v="4"/>
    <n v="9"/>
    <s v="Randy"/>
    <s v="Love"/>
    <n v="0"/>
    <n v="26"/>
    <n v="18"/>
    <x v="1"/>
    <n v="1"/>
    <n v="2021"/>
    <x v="4"/>
    <n v="734"/>
    <n v="1.3571"/>
    <n v="4"/>
  </r>
  <r>
    <n v="5252"/>
    <n v="8"/>
    <n v="415"/>
    <s v="Johnny"/>
    <s v="Dand"/>
    <n v="1"/>
    <n v="31"/>
    <n v="21"/>
    <x v="0"/>
    <n v="1"/>
    <n v="2019"/>
    <x v="4"/>
    <n v="1195"/>
    <n v="1.0679000000000001"/>
    <n v="6"/>
  </r>
  <r>
    <n v="12271"/>
    <n v="1"/>
    <n v="0"/>
    <s v="Felipe"/>
    <s v="Soriano"/>
    <n v="0"/>
    <n v="29"/>
    <n v="18"/>
    <x v="1"/>
    <n v="1"/>
    <n v="2018"/>
    <x v="4"/>
    <n v="181"/>
    <n v="0.88459999999999905"/>
    <n v="4"/>
  </r>
  <r>
    <n v="8365"/>
    <n v="3"/>
    <n v="175"/>
    <s v="Skip"/>
    <s v="Jordan"/>
    <n v="1"/>
    <n v="29"/>
    <n v="21"/>
    <x v="0"/>
    <n v="1"/>
    <n v="2021"/>
    <x v="4"/>
    <n v="569"/>
    <n v="0.37029999999999902"/>
    <n v="2"/>
  </r>
  <r>
    <n v="1930"/>
    <n v="1"/>
    <n v="0"/>
    <s v="Denny"/>
    <s v="Davis"/>
    <n v="1"/>
    <n v="33"/>
    <n v="22"/>
    <x v="0"/>
    <n v="1"/>
    <n v="2018"/>
    <x v="4"/>
    <n v="243"/>
    <n v="0.27800000000000002"/>
    <n v="6"/>
  </r>
  <r>
    <n v="8001"/>
    <n v="4"/>
    <n v="23"/>
    <s v="David"/>
    <s v="Muller"/>
    <n v="1"/>
    <n v="29"/>
    <n v="21"/>
    <x v="0"/>
    <n v="1"/>
    <n v="2021"/>
    <x v="4"/>
    <n v="705"/>
    <n v="0.2382"/>
    <n v="3"/>
  </r>
  <r>
    <n v="9025"/>
    <n v="1"/>
    <n v="18"/>
    <s v="Kojiro"/>
    <s v="Hirose"/>
    <n v="1"/>
    <n v="27"/>
    <n v="21"/>
    <x v="0"/>
    <n v="1"/>
    <n v="2023"/>
    <x v="4"/>
    <n v="79"/>
    <n v="0.15579999999999999"/>
    <n v="3"/>
  </r>
  <r>
    <n v="8101"/>
    <n v="4"/>
    <n v="29"/>
    <s v="Ben"/>
    <s v="Mercer"/>
    <n v="1"/>
    <n v="30"/>
    <n v="21"/>
    <x v="0"/>
    <n v="1"/>
    <n v="2020"/>
    <x v="4"/>
    <n v="144"/>
    <n v="0.13730000000000001"/>
    <n v="1"/>
  </r>
  <r>
    <n v="4980"/>
    <n v="2"/>
    <n v="16"/>
    <s v="Jaime"/>
    <s v="Villanueva"/>
    <n v="0"/>
    <n v="25"/>
    <n v="18"/>
    <x v="1"/>
    <n v="1"/>
    <n v="2022"/>
    <x v="4"/>
    <n v="240"/>
    <n v="0.118699999999999"/>
    <n v="2"/>
  </r>
  <r>
    <n v="6299"/>
    <n v="4"/>
    <n v="0"/>
    <s v="Ricardo"/>
    <s v="Marino"/>
    <n v="1"/>
    <n v="31"/>
    <n v="21"/>
    <x v="0"/>
    <n v="1"/>
    <n v="2019"/>
    <x v="4"/>
    <n v="93"/>
    <n v="5.5299999999999898E-2"/>
    <n v="4"/>
  </r>
  <r>
    <n v="9856"/>
    <n v="1"/>
    <n v="175"/>
    <s v="Felipe"/>
    <s v="Moran"/>
    <n v="1"/>
    <n v="28"/>
    <n v="21"/>
    <x v="0"/>
    <n v="1"/>
    <n v="2022"/>
    <x v="4"/>
    <n v="18"/>
    <n v="3.95E-2"/>
    <n v="1"/>
  </r>
  <r>
    <n v="7217"/>
    <n v="3"/>
    <n v="35"/>
    <s v="Will"/>
    <s v="Smith"/>
    <n v="0"/>
    <n v="27"/>
    <n v="18"/>
    <x v="1"/>
    <n v="1"/>
    <n v="2020"/>
    <x v="4"/>
    <n v="18"/>
    <n v="2.29E-2"/>
    <n v="2"/>
  </r>
  <r>
    <n v="2564"/>
    <n v="1"/>
    <n v="0"/>
    <s v="Sean"/>
    <s v="Greene"/>
    <n v="1"/>
    <n v="32"/>
    <n v="21"/>
    <x v="0"/>
    <n v="1"/>
    <n v="2018"/>
    <x v="4"/>
    <n v="5"/>
    <n v="2.1000000000000001E-2"/>
    <n v="1"/>
  </r>
  <r>
    <n v="11941"/>
    <n v="9"/>
    <n v="25"/>
    <s v="Pedro"/>
    <s v="Castro"/>
    <n v="1"/>
    <n v="29"/>
    <n v="21"/>
    <x v="0"/>
    <n v="1"/>
    <n v="2021"/>
    <x v="4"/>
    <n v="351"/>
    <n v="1.4999999999999999E-2"/>
    <n v="1"/>
  </r>
  <r>
    <n v="7342"/>
    <n v="1"/>
    <n v="416"/>
    <s v="Steve"/>
    <s v="Casey"/>
    <n v="1"/>
    <n v="30"/>
    <n v="21"/>
    <x v="0"/>
    <n v="1"/>
    <n v="2020"/>
    <x v="4"/>
    <n v="0"/>
    <n v="1.4200000000000001E-2"/>
    <n v="1"/>
  </r>
  <r>
    <n v="3769"/>
    <n v="1"/>
    <n v="48"/>
    <s v="Katai"/>
    <s v="Kawano"/>
    <n v="1"/>
    <n v="26"/>
    <n v="21"/>
    <x v="0"/>
    <n v="1"/>
    <n v="2024"/>
    <x v="4"/>
    <n v="4"/>
    <n v="4.0000000000000001E-3"/>
    <n v="1"/>
  </r>
  <r>
    <n v="7278"/>
    <n v="5"/>
    <n v="38"/>
    <s v="Umberto"/>
    <s v="Abresch"/>
    <n v="1"/>
    <n v="29"/>
    <n v="21"/>
    <x v="0"/>
    <n v="1"/>
    <n v="2021"/>
    <x v="4"/>
    <n v="92"/>
    <n v="1E-3"/>
    <n v="1"/>
  </r>
  <r>
    <n v="2421"/>
    <n v="1"/>
    <n v="17"/>
    <s v="Ken"/>
    <s v="Hill"/>
    <n v="1"/>
    <n v="32"/>
    <n v="21"/>
    <x v="0"/>
    <n v="1"/>
    <n v="2018"/>
    <x v="4"/>
    <n v="307"/>
    <n v="-1.77E-2"/>
    <n v="7"/>
  </r>
  <r>
    <n v="9725"/>
    <n v="1"/>
    <n v="174"/>
    <s v="Toshinobu"/>
    <s v="Nakayama"/>
    <n v="1"/>
    <n v="31"/>
    <n v="21"/>
    <x v="0"/>
    <n v="1"/>
    <n v="2019"/>
    <x v="4"/>
    <n v="14"/>
    <n v="-3.2300000000000002E-2"/>
    <n v="1"/>
  </r>
  <r>
    <n v="7345"/>
    <n v="1"/>
    <n v="4"/>
    <s v="Herman"/>
    <s v="Hinkle"/>
    <n v="1"/>
    <n v="30"/>
    <n v="21"/>
    <x v="0"/>
    <n v="1"/>
    <n v="2020"/>
    <x v="4"/>
    <n v="33"/>
    <n v="-6.2799999999999995E-2"/>
    <n v="1"/>
  </r>
  <r>
    <n v="9562"/>
    <n v="1"/>
    <n v="0"/>
    <s v="Jesus"/>
    <s v="Escobar"/>
    <n v="1"/>
    <n v="31"/>
    <n v="21"/>
    <x v="0"/>
    <n v="1"/>
    <n v="2019"/>
    <x v="4"/>
    <n v="5"/>
    <n v="-6.54E-2"/>
    <n v="1"/>
  </r>
  <r>
    <n v="7073"/>
    <n v="7"/>
    <n v="173"/>
    <s v="Sergio"/>
    <s v="Sosa"/>
    <n v="1"/>
    <n v="28"/>
    <n v="21"/>
    <x v="0"/>
    <n v="1"/>
    <n v="2022"/>
    <x v="4"/>
    <n v="3"/>
    <n v="-6.5500000000000003E-2"/>
    <n v="1"/>
  </r>
  <r>
    <n v="8740"/>
    <n v="7"/>
    <n v="0"/>
    <s v="Bradley"/>
    <s v="Dodson"/>
    <n v="1"/>
    <n v="29"/>
    <n v="22"/>
    <x v="0"/>
    <n v="1"/>
    <n v="2022"/>
    <x v="4"/>
    <n v="9"/>
    <n v="-7.8699999999999895E-2"/>
    <n v="2"/>
  </r>
  <r>
    <n v="11053"/>
    <n v="6"/>
    <n v="10"/>
    <s v="Bruce"/>
    <s v="Adams"/>
    <n v="1"/>
    <n v="29"/>
    <n v="21"/>
    <x v="0"/>
    <n v="1"/>
    <n v="2021"/>
    <x v="4"/>
    <n v="716"/>
    <n v="-9.1699999999999796E-2"/>
    <n v="3"/>
  </r>
  <r>
    <n v="1881"/>
    <n v="1"/>
    <n v="0"/>
    <s v="Charlie"/>
    <s v="McJannett"/>
    <n v="1"/>
    <n v="32"/>
    <n v="21"/>
    <x v="0"/>
    <n v="1"/>
    <n v="2018"/>
    <x v="4"/>
    <n v="16"/>
    <n v="-0.13159999999999999"/>
    <n v="1"/>
  </r>
  <r>
    <n v="4380"/>
    <n v="5"/>
    <n v="0"/>
    <s v="Hector"/>
    <s v="Jimenez"/>
    <n v="1"/>
    <n v="32"/>
    <n v="21"/>
    <x v="0"/>
    <n v="1"/>
    <n v="2018"/>
    <x v="4"/>
    <n v="16"/>
    <n v="-0.15939999999999999"/>
    <n v="1"/>
  </r>
  <r>
    <n v="8889"/>
    <n v="1"/>
    <n v="19"/>
    <s v="Hugh"/>
    <s v="Jones"/>
    <n v="1"/>
    <n v="28"/>
    <n v="21"/>
    <x v="0"/>
    <n v="1"/>
    <n v="2022"/>
    <x v="4"/>
    <n v="121"/>
    <n v="-0.16320000000000001"/>
    <n v="3"/>
  </r>
  <r>
    <n v="5580"/>
    <n v="7"/>
    <n v="0"/>
    <s v="Mike"/>
    <s v="Sullivan"/>
    <n v="1"/>
    <n v="31"/>
    <n v="21"/>
    <x v="0"/>
    <n v="1"/>
    <n v="2019"/>
    <x v="4"/>
    <n v="12"/>
    <n v="-0.16789999999999999"/>
    <n v="1"/>
  </r>
  <r>
    <n v="7559"/>
    <n v="9"/>
    <n v="8"/>
    <s v="Leland"/>
    <s v="Vaughn"/>
    <n v="1"/>
    <n v="30"/>
    <n v="21"/>
    <x v="0"/>
    <n v="1"/>
    <n v="2020"/>
    <x v="4"/>
    <n v="346"/>
    <n v="-0.23469999999999999"/>
    <n v="1"/>
  </r>
  <r>
    <n v="5757"/>
    <n v="1"/>
    <n v="175"/>
    <s v="Norberto"/>
    <s v="Espinoza"/>
    <n v="1"/>
    <n v="32"/>
    <n v="21"/>
    <x v="0"/>
    <n v="1"/>
    <n v="2018"/>
    <x v="4"/>
    <n v="8"/>
    <n v="-0.26269999999999999"/>
    <n v="1"/>
  </r>
  <r>
    <n v="4358"/>
    <n v="3"/>
    <n v="34"/>
    <s v="Kohei"/>
    <s v="Kato"/>
    <n v="1"/>
    <n v="28"/>
    <n v="21"/>
    <x v="0"/>
    <n v="1"/>
    <n v="2022"/>
    <x v="4"/>
    <n v="92"/>
    <n v="-0.2656"/>
    <n v="2"/>
  </r>
  <r>
    <n v="14647"/>
    <n v="2"/>
    <n v="39"/>
    <s v="Dae-hyun"/>
    <s v="Paek"/>
    <n v="1"/>
    <n v="25"/>
    <n v="21"/>
    <x v="0"/>
    <n v="1"/>
    <n v="2025"/>
    <x v="4"/>
    <n v="50"/>
    <n v="-0.2954"/>
    <n v="2"/>
  </r>
  <r>
    <n v="7542"/>
    <n v="7"/>
    <n v="174"/>
    <s v="Tong-yeop"/>
    <s v="Chang"/>
    <n v="1"/>
    <n v="30"/>
    <n v="21"/>
    <x v="0"/>
    <n v="1"/>
    <n v="2020"/>
    <x v="4"/>
    <n v="299"/>
    <n v="-0.40570000000000001"/>
    <n v="2"/>
  </r>
  <r>
    <n v="5295"/>
    <n v="6"/>
    <n v="20"/>
    <s v="Alfonso"/>
    <s v="Reyna"/>
    <n v="0"/>
    <n v="25"/>
    <n v="22"/>
    <x v="0"/>
    <n v="1"/>
    <n v="2026"/>
    <x v="4"/>
    <n v="123"/>
    <n v="-0.4269"/>
    <n v="1"/>
  </r>
  <r>
    <n v="7338"/>
    <n v="1"/>
    <n v="38"/>
    <s v="Will"/>
    <s v="Douglas"/>
    <n v="1"/>
    <n v="31"/>
    <n v="23"/>
    <x v="0"/>
    <n v="1"/>
    <n v="2021"/>
    <x v="4"/>
    <n v="53"/>
    <n v="-0.56359999999999999"/>
    <n v="2"/>
  </r>
  <r>
    <n v="7216"/>
    <n v="3"/>
    <n v="0"/>
    <s v="John"/>
    <s v="Story"/>
    <n v="1"/>
    <n v="32"/>
    <n v="22"/>
    <x v="0"/>
    <n v="1"/>
    <n v="2019"/>
    <x v="4"/>
    <n v="91"/>
    <n v="-0.57240000000000002"/>
    <n v="1"/>
  </r>
  <r>
    <n v="7255"/>
    <n v="6"/>
    <n v="35"/>
    <s v="Aaron"/>
    <s v="Harris"/>
    <n v="1"/>
    <n v="32"/>
    <n v="21"/>
    <x v="0"/>
    <n v="1"/>
    <n v="2018"/>
    <x v="4"/>
    <n v="165"/>
    <n v="-0.76969999999999905"/>
    <n v="4"/>
  </r>
  <r>
    <n v="11565"/>
    <n v="1"/>
    <n v="0"/>
    <s v="Thatcher"/>
    <s v="Ritchie"/>
    <n v="1"/>
    <n v="29"/>
    <n v="22"/>
    <x v="0"/>
    <n v="1"/>
    <n v="2022"/>
    <x v="4"/>
    <n v="26"/>
    <n v="-0.91910000000000003"/>
    <n v="1"/>
  </r>
  <r>
    <n v="7669"/>
    <n v="8"/>
    <n v="4"/>
    <s v="John"/>
    <s v="Kent"/>
    <n v="1"/>
    <n v="30"/>
    <n v="21"/>
    <x v="0"/>
    <n v="1"/>
    <n v="2020"/>
    <x v="4"/>
    <n v="117"/>
    <n v="-1.1077999999999999"/>
    <n v="2"/>
  </r>
  <r>
    <n v="7106"/>
    <n v="7"/>
    <n v="4"/>
    <s v="Francisco"/>
    <s v="Rivera"/>
    <n v="0"/>
    <n v="27"/>
    <n v="18"/>
    <x v="1"/>
    <n v="1"/>
    <n v="2020"/>
    <x v="4"/>
    <n v="314"/>
    <n v="-1.4496"/>
    <n v="2"/>
  </r>
  <r>
    <n v="6378"/>
    <n v="1"/>
    <n v="20"/>
    <s v="Erik"/>
    <s v="Watson"/>
    <n v="0"/>
    <n v="26"/>
    <n v="18"/>
    <x v="1"/>
    <n v="1"/>
    <n v="2021"/>
    <x v="5"/>
    <n v="596"/>
    <n v="10.564299999999999"/>
    <n v="4"/>
  </r>
  <r>
    <n v="7843"/>
    <n v="8"/>
    <n v="38"/>
    <s v="Jeremiah"/>
    <s v="Henderson"/>
    <n v="1"/>
    <n v="31"/>
    <n v="21"/>
    <x v="0"/>
    <n v="1"/>
    <n v="2019"/>
    <x v="5"/>
    <n v="925"/>
    <n v="2.3409"/>
    <n v="4"/>
  </r>
  <r>
    <n v="6515"/>
    <n v="1"/>
    <n v="12"/>
    <s v="Katsumoto"/>
    <s v="Ikeda"/>
    <n v="1"/>
    <n v="29"/>
    <n v="21"/>
    <x v="0"/>
    <n v="1"/>
    <n v="2021"/>
    <x v="5"/>
    <n v="277"/>
    <n v="2.2341000000000002"/>
    <n v="4"/>
  </r>
  <r>
    <n v="4640"/>
    <n v="8"/>
    <n v="167"/>
    <s v="Mashashi"/>
    <s v="Abe"/>
    <n v="0"/>
    <n v="26"/>
    <n v="18"/>
    <x v="1"/>
    <n v="1"/>
    <n v="2021"/>
    <x v="5"/>
    <n v="339"/>
    <n v="1.3498000000000001"/>
    <n v="3"/>
  </r>
  <r>
    <n v="8970"/>
    <n v="9"/>
    <n v="174"/>
    <s v="Rick"/>
    <s v="Wilson"/>
    <n v="1"/>
    <n v="32"/>
    <n v="21"/>
    <x v="0"/>
    <n v="1"/>
    <n v="2018"/>
    <x v="5"/>
    <n v="443"/>
    <n v="1.347"/>
    <n v="2"/>
  </r>
  <r>
    <n v="6320"/>
    <n v="6"/>
    <n v="0"/>
    <s v="Jason"/>
    <s v="Owens"/>
    <n v="1"/>
    <n v="31"/>
    <n v="21"/>
    <x v="0"/>
    <n v="1"/>
    <n v="2019"/>
    <x v="5"/>
    <n v="599"/>
    <n v="1.3378999999999901"/>
    <n v="3"/>
  </r>
  <r>
    <n v="4602"/>
    <n v="1"/>
    <n v="0"/>
    <s v="Jerry"/>
    <s v="Phillips"/>
    <n v="1"/>
    <n v="31"/>
    <n v="21"/>
    <x v="0"/>
    <n v="1"/>
    <n v="2019"/>
    <x v="5"/>
    <n v="52"/>
    <n v="1.0661"/>
    <n v="2"/>
  </r>
  <r>
    <n v="4312"/>
    <n v="1"/>
    <n v="0"/>
    <s v="Timothy"/>
    <s v="Jefferson"/>
    <n v="1"/>
    <n v="33"/>
    <n v="21"/>
    <x v="0"/>
    <n v="1"/>
    <n v="2017"/>
    <x v="5"/>
    <n v="473"/>
    <n v="0.94269999999999898"/>
    <n v="8"/>
  </r>
  <r>
    <n v="12514"/>
    <n v="5"/>
    <n v="1"/>
    <s v="Chris"/>
    <s v="Higgins"/>
    <n v="1"/>
    <n v="29"/>
    <n v="21"/>
    <x v="0"/>
    <n v="1"/>
    <n v="2021"/>
    <x v="5"/>
    <n v="332"/>
    <n v="0.59350000000000003"/>
    <n v="2"/>
  </r>
  <r>
    <n v="1353"/>
    <n v="8"/>
    <n v="0"/>
    <s v="Augusto"/>
    <s v="Hernandez"/>
    <n v="1"/>
    <n v="33"/>
    <n v="21"/>
    <x v="0"/>
    <n v="1"/>
    <n v="2017"/>
    <x v="5"/>
    <n v="82"/>
    <n v="0.56399999999999995"/>
    <n v="2"/>
  </r>
  <r>
    <n v="7214"/>
    <n v="5"/>
    <n v="28"/>
    <s v="Aaron"/>
    <s v="Zimmerman"/>
    <n v="0"/>
    <n v="27"/>
    <n v="18"/>
    <x v="1"/>
    <n v="1"/>
    <n v="2020"/>
    <x v="5"/>
    <n v="24"/>
    <n v="0.26729999999999998"/>
    <n v="1"/>
  </r>
  <r>
    <n v="11739"/>
    <n v="4"/>
    <n v="33"/>
    <s v="Jose"/>
    <s v="Ruiz"/>
    <n v="0"/>
    <n v="30"/>
    <n v="18"/>
    <x v="1"/>
    <n v="1"/>
    <n v="2017"/>
    <x v="5"/>
    <n v="413"/>
    <n v="0.23619999999999999"/>
    <n v="5"/>
  </r>
  <r>
    <n v="9913"/>
    <n v="1"/>
    <n v="0"/>
    <s v="Caleb"/>
    <s v="Garrett"/>
    <n v="1"/>
    <n v="28"/>
    <n v="21"/>
    <x v="0"/>
    <n v="1"/>
    <n v="2022"/>
    <x v="5"/>
    <n v="9"/>
    <n v="0.18839999999999901"/>
    <n v="2"/>
  </r>
  <r>
    <n v="9563"/>
    <n v="4"/>
    <n v="0"/>
    <s v="Juan"/>
    <s v="Hernandez"/>
    <n v="1"/>
    <n v="31"/>
    <n v="21"/>
    <x v="0"/>
    <n v="1"/>
    <n v="2019"/>
    <x v="5"/>
    <n v="364"/>
    <n v="0.1827"/>
    <n v="3"/>
  </r>
  <r>
    <n v="7213"/>
    <n v="1"/>
    <n v="28"/>
    <s v="Santiago"/>
    <s v="Valentin"/>
    <n v="1"/>
    <n v="27"/>
    <n v="22"/>
    <x v="0"/>
    <n v="1"/>
    <n v="2024"/>
    <x v="5"/>
    <n v="20"/>
    <n v="0.16839999999999999"/>
    <n v="1"/>
  </r>
  <r>
    <n v="5910"/>
    <n v="1"/>
    <n v="0"/>
    <s v="Seitaro"/>
    <s v="Kawakami"/>
    <n v="1"/>
    <n v="29"/>
    <n v="22"/>
    <x v="0"/>
    <n v="1"/>
    <n v="2022"/>
    <x v="5"/>
    <n v="18"/>
    <n v="0.13919999999999999"/>
    <n v="1"/>
  </r>
  <r>
    <n v="10995"/>
    <n v="1"/>
    <n v="317"/>
    <s v="Bob"/>
    <s v="Murray"/>
    <n v="1"/>
    <n v="29"/>
    <n v="21"/>
    <x v="0"/>
    <n v="1"/>
    <n v="2021"/>
    <x v="5"/>
    <n v="22"/>
    <n v="0.13069999999999901"/>
    <n v="2"/>
  </r>
  <r>
    <n v="5142"/>
    <n v="4"/>
    <n v="19"/>
    <s v="Roy"/>
    <s v="Duke"/>
    <n v="0"/>
    <n v="25"/>
    <n v="18"/>
    <x v="1"/>
    <n v="1"/>
    <n v="2022"/>
    <x v="5"/>
    <n v="185"/>
    <n v="9.3399999999999997E-2"/>
    <n v="1"/>
  </r>
  <r>
    <n v="11736"/>
    <n v="6"/>
    <n v="317"/>
    <s v="Spencer"/>
    <s v="Lewis"/>
    <n v="0"/>
    <n v="30"/>
    <n v="18"/>
    <x v="1"/>
    <n v="1"/>
    <n v="2017"/>
    <x v="5"/>
    <n v="943"/>
    <n v="8.0399999999999999E-2"/>
    <n v="7"/>
  </r>
  <r>
    <n v="7414"/>
    <n v="2"/>
    <n v="6"/>
    <s v="Cliff"/>
    <s v="Mitchell"/>
    <n v="1"/>
    <n v="31"/>
    <n v="21"/>
    <x v="0"/>
    <n v="1"/>
    <n v="2019"/>
    <x v="5"/>
    <n v="507"/>
    <n v="4.6199999999999901E-2"/>
    <n v="3"/>
  </r>
  <r>
    <n v="5583"/>
    <n v="8"/>
    <n v="39"/>
    <s v="Ryan"/>
    <s v="Brown"/>
    <n v="0"/>
    <n v="25"/>
    <n v="18"/>
    <x v="1"/>
    <n v="1"/>
    <n v="2022"/>
    <x v="5"/>
    <n v="2"/>
    <n v="3.1699999999999999E-2"/>
    <n v="1"/>
  </r>
  <r>
    <n v="7282"/>
    <n v="2"/>
    <n v="416"/>
    <s v="Lenny"/>
    <s v="Miskin"/>
    <n v="1"/>
    <n v="29"/>
    <n v="21"/>
    <x v="0"/>
    <n v="1"/>
    <n v="2021"/>
    <x v="5"/>
    <n v="4"/>
    <n v="-1.11E-2"/>
    <n v="1"/>
  </r>
  <r>
    <n v="7898"/>
    <n v="7"/>
    <n v="39"/>
    <s v="Bob"/>
    <s v="Jackson"/>
    <n v="1"/>
    <n v="30"/>
    <n v="21"/>
    <x v="0"/>
    <n v="1"/>
    <n v="2020"/>
    <x v="5"/>
    <n v="457"/>
    <n v="-3.2099999999999997E-2"/>
    <n v="6"/>
  </r>
  <r>
    <n v="7242"/>
    <n v="1"/>
    <n v="317"/>
    <s v="Ricardo"/>
    <s v="Aguirre"/>
    <n v="0"/>
    <n v="27"/>
    <n v="18"/>
    <x v="1"/>
    <n v="1"/>
    <n v="2020"/>
    <x v="5"/>
    <n v="2"/>
    <n v="-6.9099999999999995E-2"/>
    <n v="1"/>
  </r>
  <r>
    <n v="11596"/>
    <n v="3"/>
    <n v="14"/>
    <s v="Kevin"/>
    <s v="Ramirez"/>
    <n v="1"/>
    <n v="28"/>
    <n v="21"/>
    <x v="0"/>
    <n v="1"/>
    <n v="2022"/>
    <x v="5"/>
    <n v="268"/>
    <n v="-0.1061"/>
    <n v="4"/>
  </r>
  <r>
    <n v="11124"/>
    <n v="5"/>
    <n v="206"/>
    <s v="Gustavo"/>
    <s v="Hernandez"/>
    <n v="1"/>
    <n v="29"/>
    <n v="21"/>
    <x v="0"/>
    <n v="1"/>
    <n v="2021"/>
    <x v="5"/>
    <n v="52"/>
    <n v="-0.1431"/>
    <n v="2"/>
  </r>
  <r>
    <n v="7842"/>
    <n v="8"/>
    <n v="0"/>
    <s v="Jeff"/>
    <s v="Morse"/>
    <n v="1"/>
    <n v="30"/>
    <n v="21"/>
    <x v="0"/>
    <n v="1"/>
    <n v="2020"/>
    <x v="5"/>
    <n v="67"/>
    <n v="-0.14399999999999999"/>
    <n v="1"/>
  </r>
  <r>
    <n v="4737"/>
    <n v="4"/>
    <n v="0"/>
    <s v="Scott"/>
    <s v="Johnson"/>
    <n v="1"/>
    <n v="31"/>
    <n v="21"/>
    <x v="0"/>
    <n v="1"/>
    <n v="2019"/>
    <x v="5"/>
    <n v="163"/>
    <n v="-0.32229999999999998"/>
    <n v="2"/>
  </r>
  <r>
    <n v="11882"/>
    <n v="1"/>
    <n v="0"/>
    <s v="Danny"/>
    <s v="Limbrick"/>
    <n v="0"/>
    <n v="30"/>
    <n v="18"/>
    <x v="1"/>
    <n v="1"/>
    <n v="2017"/>
    <x v="5"/>
    <n v="13"/>
    <n v="-0.53039999999999998"/>
    <n v="1"/>
  </r>
  <r>
    <n v="10029"/>
    <n v="1"/>
    <n v="196"/>
    <s v="Manuel"/>
    <s v="Munoz"/>
    <n v="1"/>
    <n v="28"/>
    <n v="21"/>
    <x v="0"/>
    <n v="1"/>
    <n v="2022"/>
    <x v="5"/>
    <n v="43"/>
    <n v="-0.70579999999999998"/>
    <n v="2"/>
  </r>
  <r>
    <n v="1013"/>
    <n v="1"/>
    <n v="34"/>
    <s v="Dan"/>
    <s v="McClain"/>
    <n v="0"/>
    <n v="30"/>
    <n v="19"/>
    <x v="1"/>
    <n v="1"/>
    <n v="2018"/>
    <x v="5"/>
    <n v="26"/>
    <n v="-0.83160000000000001"/>
    <n v="2"/>
  </r>
  <r>
    <n v="5983"/>
    <n v="8"/>
    <n v="0"/>
    <s v="Chandler"/>
    <s v="Wright"/>
    <n v="1"/>
    <n v="31"/>
    <n v="21"/>
    <x v="0"/>
    <n v="1"/>
    <n v="2019"/>
    <x v="5"/>
    <n v="127"/>
    <n v="-0.84819999999999995"/>
    <n v="3"/>
  </r>
  <r>
    <n v="6083"/>
    <n v="1"/>
    <n v="0"/>
    <s v="Steve"/>
    <s v="Kitchen"/>
    <n v="1"/>
    <n v="32"/>
    <n v="21"/>
    <x v="0"/>
    <n v="1"/>
    <n v="2018"/>
    <x v="5"/>
    <n v="18"/>
    <n v="-0.9395"/>
    <n v="1"/>
  </r>
  <r>
    <n v="7351"/>
    <n v="1"/>
    <n v="15"/>
    <s v="Steve"/>
    <s v="Hott"/>
    <n v="1"/>
    <n v="30"/>
    <n v="21"/>
    <x v="0"/>
    <n v="1"/>
    <n v="2020"/>
    <x v="5"/>
    <n v="254"/>
    <n v="-1.3523000000000001"/>
    <n v="5"/>
  </r>
  <r>
    <n v="1994"/>
    <n v="1"/>
    <n v="0"/>
    <s v="Bob"/>
    <s v="Bennett"/>
    <n v="1"/>
    <n v="32"/>
    <n v="21"/>
    <x v="0"/>
    <n v="1"/>
    <n v="2018"/>
    <x v="5"/>
    <n v="117"/>
    <n v="-3.3803999999999998"/>
    <n v="2"/>
  </r>
  <r>
    <n v="6033"/>
    <n v="3"/>
    <n v="17"/>
    <s v="Ron"/>
    <s v="Myers"/>
    <n v="1"/>
    <n v="31"/>
    <n v="21"/>
    <x v="0"/>
    <n v="1"/>
    <n v="2019"/>
    <x v="6"/>
    <n v="3804"/>
    <n v="14.828799999999999"/>
    <n v="7"/>
  </r>
  <r>
    <n v="11404"/>
    <n v="4"/>
    <n v="159"/>
    <s v="Fernando"/>
    <s v="De La Garza"/>
    <n v="1"/>
    <n v="28"/>
    <n v="21"/>
    <x v="0"/>
    <n v="1"/>
    <n v="2022"/>
    <x v="6"/>
    <n v="690"/>
    <n v="3.5263"/>
    <n v="3"/>
  </r>
  <r>
    <n v="7840"/>
    <n v="8"/>
    <n v="0"/>
    <s v="Ray"/>
    <s v="Snyder"/>
    <n v="1"/>
    <n v="30"/>
    <n v="21"/>
    <x v="0"/>
    <n v="1"/>
    <n v="2020"/>
    <x v="6"/>
    <n v="232"/>
    <n v="2.1543000000000001"/>
    <n v="3"/>
  </r>
  <r>
    <n v="6524"/>
    <n v="1"/>
    <n v="41"/>
    <s v="Martin"/>
    <s v="Lopez"/>
    <n v="1"/>
    <n v="29"/>
    <n v="21"/>
    <x v="0"/>
    <n v="1"/>
    <n v="2021"/>
    <x v="6"/>
    <n v="146"/>
    <n v="2.0146000000000002"/>
    <n v="2"/>
  </r>
  <r>
    <n v="9946"/>
    <n v="5"/>
    <n v="17"/>
    <s v="Andrew"/>
    <s v="Sterling"/>
    <n v="1"/>
    <n v="28"/>
    <n v="21"/>
    <x v="0"/>
    <n v="1"/>
    <n v="2022"/>
    <x v="6"/>
    <n v="1539"/>
    <n v="1.6878"/>
    <n v="5"/>
  </r>
  <r>
    <n v="10901"/>
    <n v="5"/>
    <n v="170"/>
    <s v="Thomas"/>
    <s v="Davis"/>
    <n v="1"/>
    <n v="30"/>
    <n v="22"/>
    <x v="0"/>
    <n v="1"/>
    <n v="2021"/>
    <x v="6"/>
    <n v="1109"/>
    <n v="1.6803999999999999"/>
    <n v="4"/>
  </r>
  <r>
    <n v="7180"/>
    <n v="3"/>
    <n v="13"/>
    <s v="Marvin"/>
    <s v="Miller"/>
    <n v="1"/>
    <n v="27"/>
    <n v="21"/>
    <x v="0"/>
    <n v="1"/>
    <n v="2023"/>
    <x v="6"/>
    <n v="499"/>
    <n v="1.57039999999999"/>
    <n v="2"/>
  </r>
  <r>
    <n v="8058"/>
    <n v="7"/>
    <n v="32"/>
    <s v="Preston"/>
    <s v="Dixon"/>
    <n v="1"/>
    <n v="31"/>
    <n v="21"/>
    <x v="0"/>
    <n v="1"/>
    <n v="2019"/>
    <x v="6"/>
    <n v="344"/>
    <n v="1.1936"/>
    <n v="3"/>
  </r>
  <r>
    <n v="2482"/>
    <n v="3"/>
    <n v="23"/>
    <s v="Sonny"/>
    <s v="Welch"/>
    <n v="0"/>
    <n v="28"/>
    <n v="18"/>
    <x v="1"/>
    <n v="1"/>
    <n v="2019"/>
    <x v="6"/>
    <n v="543"/>
    <n v="0.70120000000000005"/>
    <n v="2"/>
  </r>
  <r>
    <n v="13470"/>
    <n v="9"/>
    <n v="162"/>
    <s v="Kelsey"/>
    <s v="van Wingerden"/>
    <n v="1"/>
    <n v="26"/>
    <n v="22"/>
    <x v="0"/>
    <n v="1"/>
    <n v="2025"/>
    <x v="6"/>
    <n v="83"/>
    <n v="0.5171"/>
    <n v="1"/>
  </r>
  <r>
    <n v="4869"/>
    <n v="9"/>
    <n v="39"/>
    <s v="Michael"/>
    <s v="Burnett"/>
    <n v="0"/>
    <n v="25"/>
    <n v="18"/>
    <x v="1"/>
    <n v="1"/>
    <n v="2022"/>
    <x v="6"/>
    <n v="97"/>
    <n v="0.49730000000000002"/>
    <n v="2"/>
  </r>
  <r>
    <n v="6050"/>
    <n v="1"/>
    <n v="0"/>
    <s v="Ricardo"/>
    <s v="Rodriguez"/>
    <n v="1"/>
    <n v="32"/>
    <n v="21"/>
    <x v="0"/>
    <n v="1"/>
    <n v="2018"/>
    <x v="6"/>
    <n v="6"/>
    <n v="0.2243"/>
    <n v="1"/>
  </r>
  <r>
    <n v="8852"/>
    <n v="4"/>
    <n v="167"/>
    <s v="Mike"/>
    <s v="Scott"/>
    <n v="1"/>
    <n v="28"/>
    <n v="21"/>
    <x v="0"/>
    <n v="1"/>
    <n v="2022"/>
    <x v="6"/>
    <n v="35"/>
    <n v="7.2999999999999898E-2"/>
    <n v="2"/>
  </r>
  <r>
    <n v="11564"/>
    <n v="9"/>
    <n v="0"/>
    <s v="Robert"/>
    <s v="Sims"/>
    <n v="1"/>
    <n v="28"/>
    <n v="21"/>
    <x v="0"/>
    <n v="1"/>
    <n v="2022"/>
    <x v="6"/>
    <n v="0"/>
    <n v="0"/>
    <n v="1"/>
  </r>
  <r>
    <n v="2263"/>
    <n v="4"/>
    <n v="0"/>
    <s v="Vicente"/>
    <s v="Garcia"/>
    <n v="1"/>
    <n v="33"/>
    <n v="21"/>
    <x v="0"/>
    <n v="1"/>
    <n v="2017"/>
    <x v="6"/>
    <n v="7"/>
    <n v="-7.7999999999999996E-3"/>
    <n v="1"/>
  </r>
  <r>
    <n v="12327"/>
    <n v="6"/>
    <n v="32"/>
    <s v="Rob"/>
    <s v="Hill"/>
    <n v="1"/>
    <n v="28"/>
    <n v="21"/>
    <x v="0"/>
    <n v="1"/>
    <n v="2022"/>
    <x v="6"/>
    <n v="1"/>
    <n v="-2.4400000000000002E-2"/>
    <n v="1"/>
  </r>
  <r>
    <n v="3520"/>
    <n v="1"/>
    <n v="38"/>
    <s v="Jim"/>
    <s v="Ball"/>
    <n v="1"/>
    <n v="33"/>
    <n v="21"/>
    <x v="0"/>
    <n v="1"/>
    <n v="2017"/>
    <x v="6"/>
    <n v="307"/>
    <n v="-4.4299999999999999E-2"/>
    <n v="6"/>
  </r>
  <r>
    <n v="7602"/>
    <n v="9"/>
    <n v="0"/>
    <s v="Gary"/>
    <s v="Young"/>
    <n v="1"/>
    <n v="30"/>
    <n v="21"/>
    <x v="0"/>
    <n v="1"/>
    <n v="2020"/>
    <x v="6"/>
    <n v="9"/>
    <n v="-5.4300000000000001E-2"/>
    <n v="1"/>
  </r>
  <r>
    <n v="4357"/>
    <n v="4"/>
    <n v="25"/>
    <s v="Horiuchi"/>
    <s v="Sugimoto"/>
    <n v="1"/>
    <n v="28"/>
    <n v="21"/>
    <x v="0"/>
    <n v="1"/>
    <n v="2022"/>
    <x v="6"/>
    <n v="9"/>
    <n v="-5.7500000000000002E-2"/>
    <n v="2"/>
  </r>
  <r>
    <n v="12251"/>
    <n v="1"/>
    <n v="0"/>
    <s v="Steve"/>
    <s v="Burns"/>
    <n v="0"/>
    <n v="29"/>
    <n v="18"/>
    <x v="1"/>
    <n v="1"/>
    <n v="2018"/>
    <x v="6"/>
    <n v="1"/>
    <n v="-9.6799999999999997E-2"/>
    <n v="1"/>
  </r>
  <r>
    <n v="4977"/>
    <n v="6"/>
    <n v="417"/>
    <s v="Javier"/>
    <s v="Rodriguez"/>
    <n v="0"/>
    <n v="25"/>
    <n v="18"/>
    <x v="1"/>
    <n v="1"/>
    <n v="2022"/>
    <x v="6"/>
    <n v="6"/>
    <n v="-0.1086"/>
    <n v="1"/>
  </r>
  <r>
    <n v="11162"/>
    <n v="1"/>
    <n v="163"/>
    <s v="Ryan"/>
    <s v="Muller"/>
    <n v="1"/>
    <n v="27"/>
    <n v="21"/>
    <x v="0"/>
    <n v="1"/>
    <n v="2023"/>
    <x v="6"/>
    <n v="32"/>
    <n v="-0.1206"/>
    <n v="2"/>
  </r>
  <r>
    <n v="5854"/>
    <n v="7"/>
    <n v="0"/>
    <s v="Yoriie"/>
    <s v="Yamasaki"/>
    <n v="1"/>
    <n v="30"/>
    <n v="22"/>
    <x v="0"/>
    <n v="1"/>
    <n v="2021"/>
    <x v="6"/>
    <n v="32"/>
    <n v="-0.151"/>
    <n v="1"/>
  </r>
  <r>
    <n v="4293"/>
    <n v="1"/>
    <n v="0"/>
    <s v="Tommy"/>
    <s v="Webb"/>
    <n v="1"/>
    <n v="33"/>
    <n v="21"/>
    <x v="0"/>
    <n v="1"/>
    <n v="2017"/>
    <x v="6"/>
    <n v="6"/>
    <n v="-0.24160000000000001"/>
    <n v="1"/>
  </r>
  <r>
    <n v="6266"/>
    <n v="10"/>
    <n v="166"/>
    <s v="Lorenzo"/>
    <s v="Gonzalez"/>
    <n v="0"/>
    <n v="26"/>
    <n v="18"/>
    <x v="1"/>
    <n v="1"/>
    <n v="2021"/>
    <x v="6"/>
    <n v="232"/>
    <n v="-0.26599999999999902"/>
    <n v="2"/>
  </r>
  <r>
    <n v="7682"/>
    <n v="5"/>
    <n v="0"/>
    <s v="Rafael"/>
    <s v="Morales"/>
    <n v="1"/>
    <n v="30"/>
    <n v="21"/>
    <x v="0"/>
    <n v="1"/>
    <n v="2020"/>
    <x v="6"/>
    <n v="189"/>
    <n v="-0.27060000000000001"/>
    <n v="1"/>
  </r>
  <r>
    <n v="10027"/>
    <n v="9"/>
    <n v="40"/>
    <s v="Hugh"/>
    <s v="Howell"/>
    <n v="1"/>
    <n v="28"/>
    <n v="21"/>
    <x v="0"/>
    <n v="1"/>
    <n v="2022"/>
    <x v="6"/>
    <n v="56"/>
    <n v="-0.29330000000000001"/>
    <n v="1"/>
  </r>
  <r>
    <n v="12233"/>
    <n v="6"/>
    <n v="0"/>
    <s v="Stan"/>
    <s v="Cherry"/>
    <n v="0"/>
    <n v="29"/>
    <n v="18"/>
    <x v="1"/>
    <n v="1"/>
    <n v="2018"/>
    <x v="6"/>
    <n v="34"/>
    <n v="-0.3488"/>
    <n v="1"/>
  </r>
  <r>
    <n v="1821"/>
    <n v="1"/>
    <n v="0"/>
    <s v="Arlen"/>
    <s v="Roberts"/>
    <n v="1"/>
    <n v="32"/>
    <n v="21"/>
    <x v="0"/>
    <n v="1"/>
    <n v="2018"/>
    <x v="6"/>
    <n v="10"/>
    <n v="-0.35199999999999998"/>
    <n v="2"/>
  </r>
  <r>
    <n v="1148"/>
    <n v="5"/>
    <n v="0"/>
    <s v="Wesley"/>
    <s v="Jordan"/>
    <n v="0"/>
    <n v="29"/>
    <n v="18"/>
    <x v="1"/>
    <n v="1"/>
    <n v="2018"/>
    <x v="6"/>
    <n v="116"/>
    <n v="-0.42320000000000002"/>
    <n v="1"/>
  </r>
  <r>
    <n v="9496"/>
    <n v="4"/>
    <n v="17"/>
    <s v="Dan"/>
    <s v="Frazier"/>
    <n v="1"/>
    <n v="31"/>
    <n v="21"/>
    <x v="0"/>
    <n v="1"/>
    <n v="2019"/>
    <x v="6"/>
    <n v="535"/>
    <n v="-0.5151"/>
    <n v="4"/>
  </r>
  <r>
    <n v="12203"/>
    <n v="6"/>
    <n v="0"/>
    <s v="Bob"/>
    <s v="Stumberg"/>
    <n v="0"/>
    <n v="29"/>
    <n v="18"/>
    <x v="1"/>
    <n v="1"/>
    <n v="2018"/>
    <x v="6"/>
    <n v="172"/>
    <n v="-0.61380000000000001"/>
    <n v="3"/>
  </r>
  <r>
    <n v="6060"/>
    <n v="1"/>
    <n v="0"/>
    <s v="Danny"/>
    <s v="Burgess"/>
    <n v="1"/>
    <n v="33"/>
    <n v="21"/>
    <x v="0"/>
    <n v="1"/>
    <n v="2017"/>
    <x v="6"/>
    <n v="62"/>
    <n v="-0.625"/>
    <n v="2"/>
  </r>
  <r>
    <n v="721"/>
    <n v="6"/>
    <n v="41"/>
    <s v="Stewart"/>
    <s v="Abbott"/>
    <n v="0"/>
    <n v="30"/>
    <n v="18"/>
    <x v="1"/>
    <n v="1"/>
    <n v="2017"/>
    <x v="6"/>
    <n v="278"/>
    <n v="-0.87549999999999994"/>
    <n v="3"/>
  </r>
  <r>
    <n v="7237"/>
    <n v="5"/>
    <n v="13"/>
    <s v="Steve"/>
    <s v="Arnold"/>
    <n v="0"/>
    <n v="27"/>
    <n v="18"/>
    <x v="1"/>
    <n v="1"/>
    <n v="2020"/>
    <x v="6"/>
    <n v="261"/>
    <n v="-0.91190000000000004"/>
    <n v="4"/>
  </r>
  <r>
    <n v="13277"/>
    <n v="1"/>
    <n v="174"/>
    <s v="Norberto"/>
    <s v="Haynes"/>
    <n v="0"/>
    <n v="27"/>
    <n v="18"/>
    <x v="1"/>
    <n v="1"/>
    <n v="2020"/>
    <x v="6"/>
    <n v="56"/>
    <n v="-0.95940000000000003"/>
    <n v="2"/>
  </r>
  <r>
    <n v="4046"/>
    <n v="1"/>
    <n v="4"/>
    <s v="Masamichi"/>
    <s v="Kono"/>
    <n v="1"/>
    <n v="28"/>
    <n v="21"/>
    <x v="0"/>
    <n v="1"/>
    <n v="2022"/>
    <x v="6"/>
    <n v="75"/>
    <n v="-1.6516"/>
    <n v="2"/>
  </r>
  <r>
    <n v="6287"/>
    <n v="1"/>
    <n v="3"/>
    <s v="Felix"/>
    <s v="Reyes"/>
    <n v="0"/>
    <n v="26"/>
    <n v="18"/>
    <x v="1"/>
    <n v="1"/>
    <n v="2021"/>
    <x v="7"/>
    <n v="767"/>
    <n v="7.3506999999999998"/>
    <n v="4"/>
  </r>
  <r>
    <n v="6383"/>
    <n v="1"/>
    <n v="163"/>
    <s v="Allen"/>
    <s v="Cook"/>
    <n v="0"/>
    <n v="26"/>
    <n v="18"/>
    <x v="1"/>
    <n v="1"/>
    <n v="2021"/>
    <x v="7"/>
    <n v="313"/>
    <n v="3.7421000000000002"/>
    <n v="4"/>
  </r>
  <r>
    <n v="6577"/>
    <n v="5"/>
    <n v="0"/>
    <s v="Chet"/>
    <s v="Thomas"/>
    <n v="1"/>
    <n v="31"/>
    <n v="21"/>
    <x v="0"/>
    <n v="1"/>
    <n v="2019"/>
    <x v="7"/>
    <n v="243"/>
    <n v="1.4674"/>
    <n v="5"/>
  </r>
  <r>
    <n v="13517"/>
    <n v="8"/>
    <n v="12"/>
    <s v="Akira"/>
    <s v="Kuhabara"/>
    <n v="1"/>
    <n v="26"/>
    <n v="21"/>
    <x v="0"/>
    <n v="1"/>
    <n v="2024"/>
    <x v="7"/>
    <n v="480"/>
    <n v="1.1226"/>
    <n v="2"/>
  </r>
  <r>
    <n v="2231"/>
    <n v="1"/>
    <n v="1"/>
    <s v="Matthew"/>
    <s v="Powell"/>
    <n v="0"/>
    <n v="28"/>
    <n v="18"/>
    <x v="1"/>
    <n v="1"/>
    <n v="2019"/>
    <x v="7"/>
    <n v="84"/>
    <n v="0.42869999999999903"/>
    <n v="4"/>
  </r>
  <r>
    <n v="7897"/>
    <n v="2"/>
    <n v="0"/>
    <s v="Carlos"/>
    <s v="Carrigan"/>
    <n v="1"/>
    <n v="29"/>
    <n v="21"/>
    <x v="0"/>
    <n v="1"/>
    <n v="2021"/>
    <x v="7"/>
    <n v="163"/>
    <n v="0.1787"/>
    <n v="3"/>
  </r>
  <r>
    <n v="7224"/>
    <n v="1"/>
    <n v="18"/>
    <s v="Cesar"/>
    <s v="Soto"/>
    <n v="0"/>
    <n v="27"/>
    <n v="18"/>
    <x v="1"/>
    <n v="1"/>
    <n v="2020"/>
    <x v="7"/>
    <n v="35"/>
    <n v="8.4999999999999895E-2"/>
    <n v="4"/>
  </r>
  <r>
    <n v="9887"/>
    <n v="9"/>
    <n v="0"/>
    <s v="Steve"/>
    <s v="Glenn"/>
    <n v="1"/>
    <n v="28"/>
    <n v="21"/>
    <x v="0"/>
    <n v="1"/>
    <n v="2022"/>
    <x v="7"/>
    <n v="3"/>
    <n v="6.3799999999999996E-2"/>
    <n v="1"/>
  </r>
  <r>
    <n v="5269"/>
    <n v="9"/>
    <n v="5"/>
    <s v="Jose"/>
    <s v="Delgado"/>
    <n v="0"/>
    <n v="25"/>
    <n v="18"/>
    <x v="1"/>
    <n v="1"/>
    <n v="2022"/>
    <x v="7"/>
    <n v="2"/>
    <n v="3.9199999999999999E-2"/>
    <n v="1"/>
  </r>
  <r>
    <n v="10753"/>
    <n v="9"/>
    <n v="23"/>
    <s v="Clyde"/>
    <s v="Johnson"/>
    <n v="1"/>
    <n v="29"/>
    <n v="21"/>
    <x v="0"/>
    <n v="1"/>
    <n v="2021"/>
    <x v="7"/>
    <n v="4"/>
    <n v="1.41E-2"/>
    <n v="2"/>
  </r>
  <r>
    <n v="9961"/>
    <n v="6"/>
    <n v="53"/>
    <s v="Eugene"/>
    <s v="Wells"/>
    <n v="1"/>
    <n v="29"/>
    <n v="21"/>
    <x v="0"/>
    <n v="1"/>
    <n v="2021"/>
    <x v="7"/>
    <n v="0"/>
    <n v="0"/>
    <n v="1"/>
  </r>
  <r>
    <n v="8997"/>
    <n v="9"/>
    <n v="0"/>
    <s v="Andy"/>
    <s v="Dempsey"/>
    <n v="1"/>
    <n v="28"/>
    <n v="21"/>
    <x v="0"/>
    <n v="1"/>
    <n v="2022"/>
    <x v="7"/>
    <n v="0"/>
    <n v="0"/>
    <n v="1"/>
  </r>
  <r>
    <n v="11686"/>
    <n v="6"/>
    <n v="47"/>
    <s v="Jose"/>
    <s v="Franco"/>
    <n v="1"/>
    <n v="29"/>
    <n v="22"/>
    <x v="0"/>
    <n v="1"/>
    <n v="2022"/>
    <x v="7"/>
    <n v="12"/>
    <n v="-0.02"/>
    <n v="1"/>
  </r>
  <r>
    <n v="6281"/>
    <n v="7"/>
    <n v="35"/>
    <s v="Michael"/>
    <s v="Blake"/>
    <n v="0"/>
    <n v="26"/>
    <n v="18"/>
    <x v="1"/>
    <n v="1"/>
    <n v="2021"/>
    <x v="7"/>
    <n v="1"/>
    <n v="-2.2499999999999999E-2"/>
    <n v="1"/>
  </r>
  <r>
    <n v="11870"/>
    <n v="2"/>
    <n v="172"/>
    <s v="Kevin"/>
    <s v="Nichols"/>
    <n v="0"/>
    <n v="30"/>
    <n v="18"/>
    <x v="1"/>
    <n v="1"/>
    <n v="2017"/>
    <x v="7"/>
    <n v="5"/>
    <n v="-2.5499999999999998E-2"/>
    <n v="1"/>
  </r>
  <r>
    <n v="5214"/>
    <n v="2"/>
    <n v="0"/>
    <s v="Edmund"/>
    <s v="Murray"/>
    <n v="1"/>
    <n v="31"/>
    <n v="21"/>
    <x v="0"/>
    <n v="1"/>
    <n v="2019"/>
    <x v="7"/>
    <n v="1"/>
    <n v="-3.2800000000000003E-2"/>
    <n v="1"/>
  </r>
  <r>
    <n v="10982"/>
    <n v="1"/>
    <n v="0"/>
    <s v="Clay"/>
    <s v="Ellis"/>
    <n v="1"/>
    <n v="29"/>
    <n v="21"/>
    <x v="0"/>
    <n v="1"/>
    <n v="2021"/>
    <x v="7"/>
    <n v="9"/>
    <n v="-4.4600000000000001E-2"/>
    <n v="1"/>
  </r>
  <r>
    <n v="8690"/>
    <n v="9"/>
    <n v="0"/>
    <s v="Jesus"/>
    <s v="Rodriguez"/>
    <n v="1"/>
    <n v="29"/>
    <n v="21"/>
    <x v="0"/>
    <n v="1"/>
    <n v="2021"/>
    <x v="7"/>
    <n v="2"/>
    <n v="-4.5600000000000002E-2"/>
    <n v="1"/>
  </r>
  <r>
    <n v="6347"/>
    <n v="1"/>
    <n v="12"/>
    <s v="Leon"/>
    <s v="Gil"/>
    <n v="0"/>
    <n v="27"/>
    <n v="19"/>
    <x v="1"/>
    <n v="1"/>
    <n v="2021"/>
    <x v="7"/>
    <n v="194"/>
    <n v="-6.6199999999999995E-2"/>
    <n v="2"/>
  </r>
  <r>
    <n v="8941"/>
    <n v="6"/>
    <n v="179"/>
    <s v="Miguel"/>
    <s v="Rinlon"/>
    <n v="1"/>
    <n v="28"/>
    <n v="21"/>
    <x v="0"/>
    <n v="1"/>
    <n v="2022"/>
    <x v="7"/>
    <n v="155"/>
    <n v="-9.74E-2"/>
    <n v="2"/>
  </r>
  <r>
    <n v="12200"/>
    <n v="6"/>
    <n v="319"/>
    <s v="Maximo"/>
    <s v="Medina"/>
    <n v="1"/>
    <n v="29"/>
    <n v="21"/>
    <x v="0"/>
    <n v="1"/>
    <n v="2021"/>
    <x v="7"/>
    <n v="50"/>
    <n v="-0.16869999999999999"/>
    <n v="2"/>
  </r>
  <r>
    <n v="6267"/>
    <n v="1"/>
    <n v="162"/>
    <s v="Jon"/>
    <s v="Dalton"/>
    <n v="1"/>
    <n v="28"/>
    <n v="21"/>
    <x v="0"/>
    <n v="1"/>
    <n v="2022"/>
    <x v="7"/>
    <n v="40"/>
    <n v="-0.2089"/>
    <n v="2"/>
  </r>
  <r>
    <n v="11547"/>
    <n v="1"/>
    <n v="0"/>
    <s v="Jose"/>
    <s v="Martinez"/>
    <n v="1"/>
    <n v="31"/>
    <n v="21"/>
    <x v="0"/>
    <n v="1"/>
    <n v="2019"/>
    <x v="7"/>
    <n v="8"/>
    <n v="-0.24129999999999999"/>
    <n v="2"/>
  </r>
  <r>
    <n v="11207"/>
    <n v="1"/>
    <n v="47"/>
    <s v="Xavier"/>
    <s v="Diaz"/>
    <n v="1"/>
    <n v="29"/>
    <n v="21"/>
    <x v="0"/>
    <n v="1"/>
    <n v="2021"/>
    <x v="7"/>
    <n v="48"/>
    <n v="-0.24389999999999901"/>
    <n v="3"/>
  </r>
  <r>
    <n v="1983"/>
    <n v="2"/>
    <n v="0"/>
    <s v="Blair"/>
    <s v="Hardy"/>
    <n v="1"/>
    <n v="33"/>
    <n v="21"/>
    <x v="0"/>
    <n v="1"/>
    <n v="2017"/>
    <x v="7"/>
    <n v="267"/>
    <n v="-0.27129999999999999"/>
    <n v="3"/>
  </r>
  <r>
    <n v="5098"/>
    <n v="8"/>
    <n v="3"/>
    <s v="Scott"/>
    <s v="Drew"/>
    <n v="0"/>
    <n v="25"/>
    <n v="18"/>
    <x v="1"/>
    <n v="1"/>
    <n v="2022"/>
    <x v="7"/>
    <n v="76"/>
    <n v="-0.2944"/>
    <n v="1"/>
  </r>
  <r>
    <n v="7333"/>
    <n v="3"/>
    <n v="0"/>
    <s v="Evan"/>
    <s v="Burgess"/>
    <n v="1"/>
    <n v="32"/>
    <n v="21"/>
    <x v="0"/>
    <n v="1"/>
    <n v="2018"/>
    <x v="7"/>
    <n v="51"/>
    <n v="-0.29809999999999998"/>
    <n v="3"/>
  </r>
  <r>
    <n v="11745"/>
    <n v="9"/>
    <n v="13"/>
    <s v="George"/>
    <s v="Wilson"/>
    <n v="1"/>
    <n v="28"/>
    <n v="21"/>
    <x v="0"/>
    <n v="1"/>
    <n v="2022"/>
    <x v="7"/>
    <n v="87"/>
    <n v="-0.35339999999999999"/>
    <n v="1"/>
  </r>
  <r>
    <n v="1255"/>
    <n v="1"/>
    <n v="0"/>
    <s v="Lorenzo"/>
    <s v="Lopes"/>
    <n v="1"/>
    <n v="33"/>
    <n v="21"/>
    <x v="0"/>
    <n v="1"/>
    <n v="2017"/>
    <x v="7"/>
    <n v="28"/>
    <n v="-0.36670000000000003"/>
    <n v="1"/>
  </r>
  <r>
    <n v="5820"/>
    <n v="9"/>
    <n v="175"/>
    <s v="Nakazo"/>
    <s v="Oka"/>
    <n v="1"/>
    <n v="29"/>
    <n v="21"/>
    <x v="0"/>
    <n v="1"/>
    <n v="2021"/>
    <x v="7"/>
    <n v="62"/>
    <n v="-0.45129999999999998"/>
    <n v="1"/>
  </r>
  <r>
    <n v="12300"/>
    <n v="1"/>
    <n v="72"/>
    <s v="Norm"/>
    <s v="Wood"/>
    <n v="1"/>
    <n v="28"/>
    <n v="22"/>
    <x v="0"/>
    <n v="1"/>
    <n v="2023"/>
    <x v="7"/>
    <n v="14"/>
    <n v="-0.6613"/>
    <n v="1"/>
  </r>
  <r>
    <n v="12345"/>
    <n v="1"/>
    <n v="0"/>
    <s v="David"/>
    <s v="Garcia"/>
    <n v="0"/>
    <n v="29"/>
    <n v="18"/>
    <x v="1"/>
    <n v="1"/>
    <n v="2018"/>
    <x v="7"/>
    <n v="24"/>
    <n v="-0.93679999999999997"/>
    <n v="1"/>
  </r>
  <r>
    <n v="7111"/>
    <n v="4"/>
    <n v="33"/>
    <s v="Mike"/>
    <s v="Barton"/>
    <n v="0"/>
    <n v="27"/>
    <n v="18"/>
    <x v="1"/>
    <n v="1"/>
    <n v="2020"/>
    <x v="7"/>
    <n v="750"/>
    <n v="-2.0886999999999998"/>
    <n v="4"/>
  </r>
  <r>
    <n v="3816"/>
    <n v="1"/>
    <n v="24"/>
    <s v="Shumei"/>
    <s v="Miyazaki"/>
    <n v="1"/>
    <n v="29"/>
    <n v="22"/>
    <x v="0"/>
    <n v="1"/>
    <n v="2022"/>
    <x v="7"/>
    <n v="222"/>
    <n v="-2.3500999999999999"/>
    <n v="2"/>
  </r>
  <r>
    <n v="8061"/>
    <n v="3"/>
    <n v="415"/>
    <s v="Derrick"/>
    <s v="Long"/>
    <n v="1"/>
    <n v="31"/>
    <n v="21"/>
    <x v="0"/>
    <n v="1"/>
    <n v="2019"/>
    <x v="7"/>
    <n v="1384"/>
    <n v="-3.2146999999999899"/>
    <n v="4"/>
  </r>
  <r>
    <n v="6898"/>
    <n v="9"/>
    <n v="18"/>
    <s v="Katsuhiko"/>
    <s v="Araki"/>
    <n v="1"/>
    <n v="28"/>
    <n v="21"/>
    <x v="0"/>
    <n v="1"/>
    <n v="2022"/>
    <x v="8"/>
    <n v="115"/>
    <n v="0.70549999999999902"/>
    <n v="3"/>
  </r>
  <r>
    <n v="11866"/>
    <n v="3"/>
    <n v="15"/>
    <s v="Cole"/>
    <s v="Middleton"/>
    <n v="0"/>
    <n v="30"/>
    <n v="18"/>
    <x v="1"/>
    <n v="1"/>
    <n v="2017"/>
    <x v="8"/>
    <n v="2375"/>
    <n v="0.64579999999999904"/>
    <n v="9"/>
  </r>
  <r>
    <n v="8057"/>
    <n v="3"/>
    <n v="35"/>
    <s v="Brandon"/>
    <s v="Wilson"/>
    <n v="1"/>
    <n v="30"/>
    <n v="21"/>
    <x v="0"/>
    <n v="1"/>
    <n v="2020"/>
    <x v="8"/>
    <n v="1031"/>
    <n v="0.243499999999999"/>
    <n v="4"/>
  </r>
  <r>
    <n v="13527"/>
    <n v="2"/>
    <n v="3"/>
    <s v="Gordon"/>
    <s v="Lowe"/>
    <n v="1"/>
    <n v="26"/>
    <n v="21"/>
    <x v="0"/>
    <n v="1"/>
    <n v="2024"/>
    <x v="8"/>
    <n v="327"/>
    <n v="0.2135"/>
    <n v="2"/>
  </r>
  <r>
    <n v="6726"/>
    <n v="1"/>
    <n v="0"/>
    <s v="Jesus"/>
    <s v="Lopez"/>
    <n v="1"/>
    <n v="32"/>
    <n v="21"/>
    <x v="0"/>
    <n v="1"/>
    <n v="2018"/>
    <x v="8"/>
    <n v="7"/>
    <n v="0.19839999999999999"/>
    <n v="1"/>
  </r>
  <r>
    <n v="11601"/>
    <n v="4"/>
    <n v="200"/>
    <s v="Antonio"/>
    <s v="Nartatez"/>
    <n v="1"/>
    <n v="29"/>
    <n v="21"/>
    <x v="0"/>
    <n v="1"/>
    <n v="2021"/>
    <x v="8"/>
    <n v="16"/>
    <n v="0.12230000000000001"/>
    <n v="1"/>
  </r>
  <r>
    <n v="5835"/>
    <n v="5"/>
    <n v="0"/>
    <s v="Yoshitoshi"/>
    <s v="Shibata"/>
    <n v="1"/>
    <n v="29"/>
    <n v="21"/>
    <x v="0"/>
    <n v="1"/>
    <n v="2021"/>
    <x v="8"/>
    <n v="1"/>
    <n v="5.1799999999999999E-2"/>
    <n v="1"/>
  </r>
  <r>
    <n v="6191"/>
    <n v="1"/>
    <n v="173"/>
    <s v="Angel"/>
    <s v="Ramirez"/>
    <n v="1"/>
    <n v="29"/>
    <n v="21"/>
    <x v="0"/>
    <n v="1"/>
    <n v="2021"/>
    <x v="8"/>
    <n v="6"/>
    <n v="2.87E-2"/>
    <n v="1"/>
  </r>
  <r>
    <n v="7767"/>
    <n v="6"/>
    <n v="12"/>
    <s v="Angel"/>
    <s v="Garcia"/>
    <n v="1"/>
    <n v="30"/>
    <n v="21"/>
    <x v="0"/>
    <n v="1"/>
    <n v="2020"/>
    <x v="8"/>
    <n v="751"/>
    <n v="-6.6199999999999995E-2"/>
    <n v="3"/>
  </r>
  <r>
    <n v="12344"/>
    <n v="1"/>
    <n v="0"/>
    <s v="Tom"/>
    <s v="Harrell"/>
    <n v="1"/>
    <n v="29"/>
    <n v="21"/>
    <x v="0"/>
    <n v="1"/>
    <n v="2021"/>
    <x v="8"/>
    <n v="17"/>
    <n v="-0.1188"/>
    <n v="1"/>
  </r>
  <r>
    <n v="4729"/>
    <n v="7"/>
    <n v="6"/>
    <s v="Pedro"/>
    <s v="Rodriguez"/>
    <n v="1"/>
    <n v="28"/>
    <n v="21"/>
    <x v="0"/>
    <n v="1"/>
    <n v="2022"/>
    <x v="8"/>
    <n v="268"/>
    <n v="-0.1489"/>
    <n v="1"/>
  </r>
  <r>
    <n v="5420"/>
    <n v="7"/>
    <n v="0"/>
    <s v="Aurelio"/>
    <s v="Rojas"/>
    <n v="1"/>
    <n v="32"/>
    <n v="22"/>
    <x v="0"/>
    <n v="1"/>
    <n v="2019"/>
    <x v="8"/>
    <n v="20"/>
    <n v="-0.2717"/>
    <n v="1"/>
  </r>
  <r>
    <n v="13174"/>
    <n v="2"/>
    <n v="24"/>
    <s v="Bob"/>
    <s v="Cox"/>
    <n v="1"/>
    <n v="26"/>
    <n v="21"/>
    <x v="0"/>
    <n v="1"/>
    <n v="2024"/>
    <x v="8"/>
    <n v="185"/>
    <n v="-0.59050000000000002"/>
    <n v="2"/>
  </r>
  <r>
    <n v="2933"/>
    <n v="1"/>
    <n v="0"/>
    <s v="Chris"/>
    <s v="Taylor"/>
    <n v="1"/>
    <n v="33"/>
    <n v="21"/>
    <x v="0"/>
    <n v="1"/>
    <n v="2017"/>
    <x v="8"/>
    <n v="20"/>
    <n v="-0.67879999999999996"/>
    <n v="1"/>
  </r>
  <r>
    <n v="6193"/>
    <n v="1"/>
    <n v="233"/>
    <s v="Lance"/>
    <s v="Kinney"/>
    <n v="1"/>
    <n v="29"/>
    <n v="21"/>
    <x v="0"/>
    <n v="1"/>
    <n v="2021"/>
    <x v="8"/>
    <n v="88"/>
    <n v="-1.3484"/>
    <n v="2"/>
  </r>
  <r>
    <n v="2261"/>
    <n v="7"/>
    <n v="0"/>
    <s v="Pepe"/>
    <s v="Rios"/>
    <n v="1"/>
    <n v="33"/>
    <n v="21"/>
    <x v="0"/>
    <n v="1"/>
    <n v="2017"/>
    <x v="8"/>
    <n v="1380"/>
    <n v="-1.6179999999999899"/>
    <n v="4"/>
  </r>
  <r>
    <n v="11775"/>
    <n v="9"/>
    <n v="0"/>
    <s v="Dick"/>
    <s v="Ward"/>
    <n v="0"/>
    <n v="30"/>
    <n v="18"/>
    <x v="1"/>
    <n v="1"/>
    <n v="2017"/>
    <x v="8"/>
    <n v="352"/>
    <n v="-3.1606000000000001"/>
    <n v="2"/>
  </r>
  <r>
    <n v="5039"/>
    <n v="5"/>
    <n v="35"/>
    <s v="Jose"/>
    <s v="Robles"/>
    <n v="1"/>
    <n v="31"/>
    <n v="22"/>
    <x v="0"/>
    <n v="1"/>
    <n v="2020"/>
    <x v="9"/>
    <n v="1021"/>
    <n v="1.5152000000000001"/>
    <n v="4"/>
  </r>
  <r>
    <n v="6666"/>
    <n v="1"/>
    <n v="9"/>
    <s v="Jose"/>
    <s v="Trejo"/>
    <n v="1"/>
    <n v="29"/>
    <n v="22"/>
    <x v="0"/>
    <n v="1"/>
    <n v="2022"/>
    <x v="9"/>
    <n v="244"/>
    <n v="0.47139999999999999"/>
    <n v="4"/>
  </r>
  <r>
    <n v="8824"/>
    <n v="1"/>
    <n v="0"/>
    <s v="Javier"/>
    <s v="Garcia"/>
    <n v="1"/>
    <n v="26"/>
    <n v="22"/>
    <x v="0"/>
    <n v="1"/>
    <n v="2025"/>
    <x v="9"/>
    <n v="15"/>
    <n v="7.4999999999999997E-3"/>
    <n v="1"/>
  </r>
  <r>
    <n v="1259"/>
    <n v="1"/>
    <n v="0"/>
    <s v="Jesus"/>
    <s v="Cruz"/>
    <n v="1"/>
    <n v="33"/>
    <n v="21"/>
    <x v="0"/>
    <n v="1"/>
    <n v="2017"/>
    <x v="9"/>
    <n v="20"/>
    <n v="-0.1313"/>
    <n v="1"/>
  </r>
  <r>
    <n v="7505"/>
    <n v="1"/>
    <n v="4"/>
    <s v="Anthony"/>
    <s v="Gregory"/>
    <n v="1"/>
    <n v="30"/>
    <n v="21"/>
    <x v="0"/>
    <n v="1"/>
    <n v="2020"/>
    <x v="9"/>
    <n v="88"/>
    <n v="-0.14269999999999999"/>
    <n v="2"/>
  </r>
  <r>
    <n v="6392"/>
    <n v="3"/>
    <n v="167"/>
    <s v="Jonathan"/>
    <s v="Stallard"/>
    <n v="1"/>
    <n v="26"/>
    <n v="21"/>
    <x v="0"/>
    <n v="1"/>
    <n v="2024"/>
    <x v="9"/>
    <n v="16"/>
    <n v="-0.20599999999999999"/>
    <n v="1"/>
  </r>
  <r>
    <n v="8506"/>
    <n v="9"/>
    <n v="0"/>
    <s v="Kuniyuki"/>
    <s v="Kichida"/>
    <n v="1"/>
    <n v="29"/>
    <n v="21"/>
    <x v="0"/>
    <n v="1"/>
    <n v="2021"/>
    <x v="9"/>
    <n v="23"/>
    <n v="-0.25040000000000001"/>
    <n v="2"/>
  </r>
  <r>
    <n v="1896"/>
    <n v="8"/>
    <n v="0"/>
    <s v="Greyson"/>
    <s v="Roe"/>
    <n v="1"/>
    <n v="33"/>
    <n v="21"/>
    <x v="0"/>
    <n v="1"/>
    <n v="2017"/>
    <x v="9"/>
    <n v="114"/>
    <n v="-0.26960000000000001"/>
    <n v="1"/>
  </r>
  <r>
    <n v="7574"/>
    <n v="5"/>
    <n v="0"/>
    <s v="Alfonso"/>
    <s v="Tapia"/>
    <n v="1"/>
    <n v="30"/>
    <n v="21"/>
    <x v="0"/>
    <n v="1"/>
    <n v="2020"/>
    <x v="9"/>
    <n v="24"/>
    <n v="-0.33539999999999998"/>
    <n v="1"/>
  </r>
  <r>
    <n v="5299"/>
    <n v="2"/>
    <n v="32"/>
    <s v="Chia-liang"/>
    <s v="Guang"/>
    <n v="0"/>
    <n v="26"/>
    <n v="18"/>
    <x v="1"/>
    <n v="1"/>
    <n v="2021"/>
    <x v="9"/>
    <n v="257"/>
    <n v="-0.51470000000000005"/>
    <n v="2"/>
  </r>
  <r>
    <n v="1946"/>
    <n v="1"/>
    <n v="0"/>
    <s v="P.J."/>
    <s v="Fields"/>
    <n v="1"/>
    <n v="33"/>
    <n v="21"/>
    <x v="0"/>
    <n v="1"/>
    <n v="2017"/>
    <x v="9"/>
    <n v="14"/>
    <n v="-0.6532"/>
    <n v="1"/>
  </r>
  <r>
    <n v="6541"/>
    <n v="1"/>
    <n v="17"/>
    <s v="Wayne"/>
    <s v="Keller"/>
    <n v="1"/>
    <n v="29"/>
    <n v="21"/>
    <x v="0"/>
    <n v="1"/>
    <n v="2021"/>
    <x v="9"/>
    <n v="68"/>
    <n v="-0.7591"/>
    <n v="2"/>
  </r>
  <r>
    <n v="2185"/>
    <n v="1"/>
    <n v="164"/>
    <s v="Clark"/>
    <s v="Snow"/>
    <n v="1"/>
    <n v="33"/>
    <n v="21"/>
    <x v="0"/>
    <n v="1"/>
    <n v="2017"/>
    <x v="10"/>
    <n v="1346"/>
    <n v="20.070099999999901"/>
    <n v="8"/>
  </r>
  <r>
    <n v="11788"/>
    <n v="6"/>
    <n v="9"/>
    <s v="Pablo"/>
    <s v="Garza"/>
    <n v="0"/>
    <n v="30"/>
    <n v="18"/>
    <x v="1"/>
    <n v="1"/>
    <n v="2017"/>
    <x v="10"/>
    <n v="3919"/>
    <n v="17.606000000000002"/>
    <n v="8"/>
  </r>
  <r>
    <n v="4136"/>
    <n v="1"/>
    <n v="33"/>
    <s v="Colin"/>
    <s v="Jameson"/>
    <n v="0"/>
    <n v="28"/>
    <n v="18"/>
    <x v="1"/>
    <n v="1"/>
    <n v="2019"/>
    <x v="10"/>
    <n v="264"/>
    <n v="1.7759"/>
    <n v="5"/>
  </r>
  <r>
    <n v="4998"/>
    <n v="4"/>
    <n v="2"/>
    <s v="Bernard"/>
    <s v="de Jong"/>
    <n v="0"/>
    <n v="26"/>
    <n v="18"/>
    <x v="1"/>
    <n v="1"/>
    <n v="2021"/>
    <x v="10"/>
    <n v="682"/>
    <n v="0.44069999999999998"/>
    <n v="3"/>
  </r>
  <r>
    <n v="11749"/>
    <n v="4"/>
    <n v="0"/>
    <s v="Patrick"/>
    <s v="Hansen"/>
    <n v="0"/>
    <n v="30"/>
    <n v="18"/>
    <x v="1"/>
    <n v="1"/>
    <n v="2017"/>
    <x v="10"/>
    <n v="101"/>
    <n v="0.36280000000000001"/>
    <n v="1"/>
  </r>
  <r>
    <n v="15164"/>
    <n v="1"/>
    <n v="162"/>
    <s v="Domingo"/>
    <s v="Vazquez"/>
    <n v="1"/>
    <n v="24"/>
    <n v="21"/>
    <x v="0"/>
    <n v="1"/>
    <n v="2026"/>
    <x v="10"/>
    <n v="5"/>
    <n v="0.16619999999999999"/>
    <n v="1"/>
  </r>
  <r>
    <n v="7427"/>
    <n v="2"/>
    <n v="0"/>
    <s v="Russell"/>
    <s v="Barnsley"/>
    <n v="1"/>
    <n v="30"/>
    <n v="21"/>
    <x v="0"/>
    <n v="1"/>
    <n v="2020"/>
    <x v="10"/>
    <n v="161"/>
    <n v="2.9899999999999999E-2"/>
    <n v="1"/>
  </r>
  <r>
    <n v="4721"/>
    <n v="1"/>
    <n v="35"/>
    <s v="Justin"/>
    <s v="Bryan"/>
    <n v="0"/>
    <n v="25"/>
    <n v="18"/>
    <x v="1"/>
    <n v="1"/>
    <n v="2022"/>
    <x v="10"/>
    <n v="28"/>
    <n v="-7.1999999999999995E-2"/>
    <n v="2"/>
  </r>
  <r>
    <n v="7594"/>
    <n v="4"/>
    <n v="0"/>
    <s v="Antonio"/>
    <s v="Aguilar"/>
    <n v="1"/>
    <n v="30"/>
    <n v="21"/>
    <x v="0"/>
    <n v="1"/>
    <n v="2020"/>
    <x v="10"/>
    <n v="12"/>
    <n v="-0.1119"/>
    <n v="1"/>
  </r>
  <r>
    <n v="3905"/>
    <n v="8"/>
    <n v="0"/>
    <s v="Eric"/>
    <s v="McLaughlin"/>
    <n v="1"/>
    <n v="28"/>
    <n v="21"/>
    <x v="0"/>
    <n v="1"/>
    <n v="2022"/>
    <x v="10"/>
    <n v="84"/>
    <n v="-0.37269999999999998"/>
    <n v="2"/>
  </r>
  <r>
    <n v="2288"/>
    <n v="6"/>
    <n v="0"/>
    <s v="Ben"/>
    <s v="Simmons"/>
    <n v="1"/>
    <n v="33"/>
    <n v="21"/>
    <x v="0"/>
    <n v="1"/>
    <n v="2017"/>
    <x v="10"/>
    <n v="163"/>
    <n v="-0.64080000000000004"/>
    <n v="2"/>
  </r>
  <r>
    <n v="1431"/>
    <n v="9"/>
    <n v="0"/>
    <s v="Jason"/>
    <s v="Hubbard"/>
    <n v="1"/>
    <n v="33"/>
    <n v="21"/>
    <x v="0"/>
    <n v="1"/>
    <n v="2017"/>
    <x v="10"/>
    <n v="45"/>
    <n v="-0.71419999999999995"/>
    <n v="1"/>
  </r>
  <r>
    <n v="8027"/>
    <n v="6"/>
    <n v="0"/>
    <s v="Forrest"/>
    <s v="Coleman"/>
    <n v="1"/>
    <n v="31"/>
    <n v="21"/>
    <x v="0"/>
    <n v="1"/>
    <n v="2019"/>
    <x v="10"/>
    <n v="105"/>
    <n v="-0.83930000000000005"/>
    <n v="1"/>
  </r>
  <r>
    <n v="11744"/>
    <n v="8"/>
    <n v="0"/>
    <s v="Rob"/>
    <s v="Davis"/>
    <n v="0"/>
    <n v="30"/>
    <n v="18"/>
    <x v="1"/>
    <n v="1"/>
    <n v="2017"/>
    <x v="11"/>
    <n v="9"/>
    <n v="0.25509999999999999"/>
    <n v="2"/>
  </r>
  <r>
    <n v="4772"/>
    <n v="2"/>
    <n v="5"/>
    <s v="Bryan"/>
    <s v="Richardson"/>
    <n v="1"/>
    <n v="28"/>
    <n v="21"/>
    <x v="0"/>
    <n v="1"/>
    <n v="2022"/>
    <x v="11"/>
    <n v="126"/>
    <n v="0.1328"/>
    <n v="1"/>
  </r>
  <r>
    <n v="3707"/>
    <n v="1"/>
    <n v="29"/>
    <s v="Koshiro"/>
    <s v="Sugahara"/>
    <n v="0"/>
    <n v="26"/>
    <n v="18"/>
    <x v="1"/>
    <n v="1"/>
    <n v="2021"/>
    <x v="11"/>
    <n v="5"/>
    <n v="0.1178"/>
    <n v="1"/>
  </r>
  <r>
    <n v="11806"/>
    <n v="2"/>
    <n v="0"/>
    <s v="Gerald"/>
    <s v="Garcia"/>
    <n v="1"/>
    <n v="27"/>
    <n v="21"/>
    <x v="0"/>
    <n v="1"/>
    <n v="2023"/>
    <x v="11"/>
    <n v="11"/>
    <n v="-0.14080000000000001"/>
    <n v="1"/>
  </r>
  <r>
    <n v="2324"/>
    <n v="1"/>
    <n v="6"/>
    <s v="Reid"/>
    <s v="Daniel"/>
    <n v="0"/>
    <n v="28"/>
    <n v="18"/>
    <x v="1"/>
    <n v="1"/>
    <n v="2019"/>
    <x v="11"/>
    <n v="0"/>
    <n v="-0.1991"/>
    <n v="1"/>
  </r>
  <r>
    <n v="7146"/>
    <n v="1"/>
    <n v="13"/>
    <s v="Jim"/>
    <s v="Willis"/>
    <n v="0"/>
    <n v="27"/>
    <n v="18"/>
    <x v="1"/>
    <n v="1"/>
    <n v="2020"/>
    <x v="11"/>
    <n v="44"/>
    <n v="-0.99249999999999905"/>
    <n v="2"/>
  </r>
  <r>
    <n v="1741"/>
    <n v="1"/>
    <n v="0"/>
    <s v="Chris"/>
    <s v="Longworth"/>
    <n v="1"/>
    <n v="33"/>
    <n v="22"/>
    <x v="0"/>
    <n v="1"/>
    <n v="2018"/>
    <x v="11"/>
    <n v="127"/>
    <n v="-1.1009"/>
    <n v="2"/>
  </r>
  <r>
    <n v="1003"/>
    <n v="1"/>
    <n v="0"/>
    <s v="Daryl"/>
    <s v="O'Slattery"/>
    <n v="0"/>
    <n v="30"/>
    <n v="18"/>
    <x v="1"/>
    <n v="1"/>
    <n v="2017"/>
    <x v="11"/>
    <n v="72"/>
    <n v="-1.8382000000000001"/>
    <n v="3"/>
  </r>
  <r>
    <n v="1140"/>
    <n v="7"/>
    <n v="319"/>
    <s v="Ed"/>
    <s v="Lee"/>
    <n v="0"/>
    <n v="29"/>
    <n v="18"/>
    <x v="1"/>
    <n v="1"/>
    <n v="2018"/>
    <x v="11"/>
    <n v="661"/>
    <n v="-1.952"/>
    <n v="4"/>
  </r>
  <r>
    <n v="11801"/>
    <n v="5"/>
    <n v="161"/>
    <s v="Harley"/>
    <s v="Schneider"/>
    <n v="0"/>
    <n v="30"/>
    <n v="18"/>
    <x v="1"/>
    <n v="1"/>
    <n v="2017"/>
    <x v="12"/>
    <n v="3360"/>
    <n v="20.825800000000001"/>
    <n v="7"/>
  </r>
  <r>
    <n v="2894"/>
    <n v="6"/>
    <n v="317"/>
    <s v="Jacob"/>
    <s v="Gallagher"/>
    <n v="0"/>
    <n v="28"/>
    <n v="18"/>
    <x v="1"/>
    <n v="1"/>
    <n v="2019"/>
    <x v="12"/>
    <n v="10"/>
    <n v="9.9000000000000005E-2"/>
    <n v="1"/>
  </r>
  <r>
    <n v="4769"/>
    <n v="5"/>
    <n v="29"/>
    <s v="Scott"/>
    <s v="Wilson"/>
    <n v="1"/>
    <n v="31"/>
    <n v="21"/>
    <x v="0"/>
    <n v="1"/>
    <n v="2019"/>
    <x v="12"/>
    <n v="348"/>
    <n v="6.4699999999999994E-2"/>
    <n v="2"/>
  </r>
  <r>
    <n v="14638"/>
    <n v="1"/>
    <n v="0"/>
    <s v="Claudio"/>
    <s v="Sijne"/>
    <n v="1"/>
    <n v="25"/>
    <n v="21"/>
    <x v="0"/>
    <n v="1"/>
    <n v="2025"/>
    <x v="12"/>
    <n v="1"/>
    <n v="4.7699999999999999E-2"/>
    <n v="1"/>
  </r>
  <r>
    <n v="2484"/>
    <n v="9"/>
    <n v="0"/>
    <s v="Jim"/>
    <s v="Files"/>
    <n v="0"/>
    <n v="28"/>
    <n v="18"/>
    <x v="1"/>
    <n v="1"/>
    <n v="2019"/>
    <x v="12"/>
    <n v="0"/>
    <n v="0"/>
    <n v="1"/>
  </r>
  <r>
    <n v="4970"/>
    <n v="7"/>
    <n v="60"/>
    <s v="Tom"/>
    <s v="Johnson"/>
    <n v="0"/>
    <n v="25"/>
    <n v="18"/>
    <x v="1"/>
    <n v="1"/>
    <n v="2022"/>
    <x v="12"/>
    <n v="1"/>
    <n v="-7.6499999999999999E-2"/>
    <n v="1"/>
  </r>
  <r>
    <n v="5684"/>
    <n v="2"/>
    <n v="34"/>
    <s v="Lee"/>
    <s v="Reid"/>
    <n v="1"/>
    <n v="31"/>
    <n v="21"/>
    <x v="0"/>
    <n v="1"/>
    <n v="2019"/>
    <x v="12"/>
    <n v="59"/>
    <n v="-0.13489999999999999"/>
    <n v="1"/>
  </r>
  <r>
    <n v="7849"/>
    <n v="1"/>
    <n v="0"/>
    <s v="Shan-tang"/>
    <s v="Ran"/>
    <n v="1"/>
    <n v="30"/>
    <n v="21"/>
    <x v="0"/>
    <n v="1"/>
    <n v="2020"/>
    <x v="12"/>
    <n v="40"/>
    <n v="-0.1749"/>
    <n v="1"/>
  </r>
  <r>
    <n v="6857"/>
    <n v="9"/>
    <n v="13"/>
    <s v="Paul"/>
    <s v="Dillworth"/>
    <n v="1"/>
    <n v="32"/>
    <n v="22"/>
    <x v="0"/>
    <n v="1"/>
    <n v="2019"/>
    <x v="13"/>
    <n v="2314"/>
    <n v="2.67979999999999"/>
    <n v="7"/>
  </r>
  <r>
    <n v="8535"/>
    <n v="5"/>
    <n v="8"/>
    <s v="Freddy"/>
    <s v="Brooks"/>
    <n v="1"/>
    <n v="31"/>
    <n v="21"/>
    <x v="0"/>
    <n v="1"/>
    <n v="2019"/>
    <x v="13"/>
    <n v="326"/>
    <n v="1.4744999999999999"/>
    <n v="2"/>
  </r>
  <r>
    <n v="11040"/>
    <n v="2"/>
    <n v="0"/>
    <s v="Harry"/>
    <s v="Moerman"/>
    <n v="1"/>
    <n v="27"/>
    <n v="22"/>
    <x v="0"/>
    <n v="1"/>
    <n v="2024"/>
    <x v="13"/>
    <n v="8"/>
    <n v="-1.89E-2"/>
    <n v="1"/>
  </r>
  <r>
    <n v="9790"/>
    <n v="1"/>
    <n v="162"/>
    <s v="Gerardo"/>
    <s v="Juarez"/>
    <n v="1"/>
    <n v="27"/>
    <n v="21"/>
    <x v="0"/>
    <n v="1"/>
    <n v="2023"/>
    <x v="13"/>
    <n v="1"/>
    <n v="-4.41E-2"/>
    <n v="1"/>
  </r>
  <r>
    <n v="4480"/>
    <n v="4"/>
    <n v="0"/>
    <s v="Kunimichi"/>
    <s v="Shimizu"/>
    <n v="1"/>
    <n v="28"/>
    <n v="22"/>
    <x v="0"/>
    <n v="1"/>
    <n v="2023"/>
    <x v="13"/>
    <n v="1"/>
    <n v="-7.7499999999999999E-2"/>
    <n v="1"/>
  </r>
  <r>
    <n v="2546"/>
    <n v="2"/>
    <n v="48"/>
    <s v="Carlos"/>
    <s v="Miranda"/>
    <n v="1"/>
    <n v="25"/>
    <n v="21"/>
    <x v="0"/>
    <n v="1"/>
    <n v="2025"/>
    <x v="13"/>
    <n v="11"/>
    <n v="-0.16500000000000001"/>
    <n v="2"/>
  </r>
  <r>
    <n v="1369"/>
    <n v="4"/>
    <n v="0"/>
    <s v="Joe"/>
    <s v="Benton"/>
    <n v="1"/>
    <n v="33"/>
    <n v="21"/>
    <x v="0"/>
    <n v="1"/>
    <n v="2017"/>
    <x v="13"/>
    <n v="47"/>
    <n v="-0.17610000000000001"/>
    <n v="1"/>
  </r>
  <r>
    <n v="6128"/>
    <n v="2"/>
    <n v="0"/>
    <s v="Miguel"/>
    <s v="Garza"/>
    <n v="1"/>
    <n v="33"/>
    <n v="22"/>
    <x v="0"/>
    <n v="1"/>
    <n v="2018"/>
    <x v="13"/>
    <n v="60"/>
    <n v="-0.1794"/>
    <n v="1"/>
  </r>
  <r>
    <n v="12383"/>
    <n v="5"/>
    <n v="45"/>
    <s v="Cecil"/>
    <s v="Baggerman"/>
    <n v="0"/>
    <n v="24"/>
    <n v="21"/>
    <x v="0"/>
    <n v="1"/>
    <n v="2026"/>
    <x v="13"/>
    <n v="377"/>
    <n v="-1.0581"/>
    <n v="1"/>
  </r>
  <r>
    <n v="9547"/>
    <n v="1"/>
    <n v="167"/>
    <s v="Herb"/>
    <s v="Thornton"/>
    <n v="1"/>
    <n v="27"/>
    <n v="21"/>
    <x v="0"/>
    <n v="1"/>
    <n v="2023"/>
    <x v="13"/>
    <n v="53"/>
    <n v="-1.1703999999999899"/>
    <n v="3"/>
  </r>
  <r>
    <n v="1981"/>
    <n v="3"/>
    <n v="0"/>
    <s v="Jon"/>
    <s v="Lange"/>
    <n v="1"/>
    <n v="32"/>
    <n v="21"/>
    <x v="0"/>
    <n v="1"/>
    <n v="2018"/>
    <x v="14"/>
    <n v="209"/>
    <n v="7.0999999999999897E-2"/>
    <n v="2"/>
  </r>
  <r>
    <n v="1777"/>
    <n v="1"/>
    <n v="0"/>
    <s v="Jason"/>
    <s v="Campbell"/>
    <n v="1"/>
    <n v="33"/>
    <n v="21"/>
    <x v="0"/>
    <n v="1"/>
    <n v="2017"/>
    <x v="14"/>
    <n v="32"/>
    <n v="-3.9100000000000003E-2"/>
    <n v="1"/>
  </r>
  <r>
    <n v="2501"/>
    <n v="5"/>
    <n v="0"/>
    <s v="Tomas"/>
    <s v="Diaz"/>
    <n v="0"/>
    <n v="28"/>
    <n v="18"/>
    <x v="1"/>
    <n v="1"/>
    <n v="2019"/>
    <x v="14"/>
    <n v="100"/>
    <n v="-0.41760000000000003"/>
    <n v="1"/>
  </r>
  <r>
    <n v="5643"/>
    <n v="1"/>
    <n v="2"/>
    <s v="Rob"/>
    <s v="Davis"/>
    <n v="0"/>
    <n v="25"/>
    <n v="18"/>
    <x v="1"/>
    <n v="1"/>
    <n v="2022"/>
    <x v="14"/>
    <n v="65"/>
    <n v="-0.7238"/>
    <n v="2"/>
  </r>
  <r>
    <m/>
    <m/>
    <m/>
    <m/>
    <m/>
    <m/>
    <m/>
    <n v="18"/>
    <x v="1"/>
    <n v="1"/>
    <n v="2017"/>
    <x v="13"/>
    <n v="0"/>
    <n v="0"/>
    <n v="0"/>
  </r>
  <r>
    <n v="12267"/>
    <n v="1"/>
    <n v="0"/>
    <s v="Sam"/>
    <s v="Gordon"/>
    <n v="0"/>
    <n v="29"/>
    <n v="18"/>
    <x v="1"/>
    <n v="1"/>
    <n v="2018"/>
    <x v="14"/>
    <n v="15"/>
    <n v="-0.93810000000000004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8">
  <r>
    <n v="2200"/>
    <n v="1"/>
    <n v="13"/>
    <s v="George"/>
    <s v="Lee"/>
    <n v="1"/>
    <n v="33"/>
    <n v="21"/>
    <x v="0"/>
    <n v="1"/>
    <n v="2017"/>
    <x v="0"/>
    <n v="2324"/>
    <n v="41.9011"/>
    <n v="12"/>
  </r>
  <r>
    <n v="3672"/>
    <n v="7"/>
    <n v="20"/>
    <s v="Jarrod"/>
    <s v="Ricks"/>
    <n v="1"/>
    <n v="33"/>
    <n v="21"/>
    <x v="0"/>
    <n v="1"/>
    <n v="2017"/>
    <x v="0"/>
    <n v="6067"/>
    <n v="27.691299999999998"/>
    <n v="12"/>
  </r>
  <r>
    <n v="2137"/>
    <n v="1"/>
    <n v="160"/>
    <s v="Victor"/>
    <s v="Latham"/>
    <n v="1"/>
    <n v="33"/>
    <n v="21"/>
    <x v="0"/>
    <n v="1"/>
    <n v="2017"/>
    <x v="0"/>
    <n v="1219"/>
    <n v="24.066600000000001"/>
    <n v="9"/>
  </r>
  <r>
    <n v="2298"/>
    <n v="7"/>
    <n v="163"/>
    <s v="Mike"/>
    <s v="Hale"/>
    <n v="1"/>
    <n v="33"/>
    <n v="21"/>
    <x v="0"/>
    <n v="1"/>
    <n v="2017"/>
    <x v="0"/>
    <n v="5120"/>
    <n v="19.139900000000001"/>
    <n v="12"/>
  </r>
  <r>
    <n v="11901"/>
    <n v="1"/>
    <n v="164"/>
    <s v="Carlos"/>
    <s v="Perez"/>
    <n v="1"/>
    <n v="33"/>
    <n v="21"/>
    <x v="0"/>
    <n v="1"/>
    <n v="2017"/>
    <x v="0"/>
    <n v="1552"/>
    <n v="18.445799999999998"/>
    <n v="10"/>
  </r>
  <r>
    <n v="1917"/>
    <n v="1"/>
    <n v="159"/>
    <s v="Julio"/>
    <s v="Gonzalez"/>
    <n v="1"/>
    <n v="33"/>
    <n v="21"/>
    <x v="0"/>
    <n v="1"/>
    <n v="2017"/>
    <x v="0"/>
    <n v="604"/>
    <n v="16.711099999999998"/>
    <n v="11"/>
  </r>
  <r>
    <n v="3001"/>
    <n v="7"/>
    <n v="16"/>
    <s v="Scott"/>
    <s v="Wiggins"/>
    <n v="1"/>
    <n v="33"/>
    <n v="21"/>
    <x v="0"/>
    <n v="1"/>
    <n v="2017"/>
    <x v="0"/>
    <n v="3536"/>
    <n v="14.3028"/>
    <n v="10"/>
  </r>
  <r>
    <n v="2252"/>
    <n v="1"/>
    <n v="0"/>
    <s v="Simon"/>
    <s v="Jones"/>
    <n v="1"/>
    <n v="33"/>
    <n v="21"/>
    <x v="0"/>
    <n v="1"/>
    <n v="2017"/>
    <x v="0"/>
    <n v="1304"/>
    <n v="9.6997999999999998"/>
    <n v="9"/>
  </r>
  <r>
    <n v="1959"/>
    <n v="9"/>
    <n v="4"/>
    <s v="Jimmy"/>
    <s v="Hudson"/>
    <n v="1"/>
    <n v="33"/>
    <n v="21"/>
    <x v="0"/>
    <n v="1"/>
    <n v="2017"/>
    <x v="0"/>
    <n v="3423"/>
    <n v="7.3115999999999897"/>
    <n v="9"/>
  </r>
  <r>
    <n v="1223"/>
    <n v="1"/>
    <n v="38"/>
    <s v="Justin"/>
    <s v="Bracey"/>
    <n v="1"/>
    <n v="33"/>
    <n v="21"/>
    <x v="0"/>
    <n v="1"/>
    <n v="2017"/>
    <x v="0"/>
    <n v="672"/>
    <n v="6.8536000000000001"/>
    <n v="4"/>
  </r>
  <r>
    <n v="1835"/>
    <n v="1"/>
    <n v="0"/>
    <s v="Luis"/>
    <s v="Valdez"/>
    <n v="1"/>
    <n v="33"/>
    <n v="21"/>
    <x v="0"/>
    <n v="1"/>
    <n v="2017"/>
    <x v="0"/>
    <n v="593"/>
    <n v="4.6375999999999999"/>
    <n v="6"/>
  </r>
  <r>
    <n v="629"/>
    <n v="9"/>
    <n v="15"/>
    <s v="John"/>
    <s v="Howe"/>
    <n v="0"/>
    <n v="30"/>
    <n v="18"/>
    <x v="1"/>
    <n v="1"/>
    <n v="2017"/>
    <x v="0"/>
    <n v="1736"/>
    <n v="3.9879999999999902"/>
    <n v="5"/>
  </r>
  <r>
    <n v="1632"/>
    <n v="1"/>
    <n v="0"/>
    <s v="Francisco"/>
    <s v="Gonzalez"/>
    <n v="1"/>
    <n v="33"/>
    <n v="21"/>
    <x v="0"/>
    <n v="1"/>
    <n v="2017"/>
    <x v="0"/>
    <n v="351"/>
    <n v="3.6934999999999998"/>
    <n v="9"/>
  </r>
  <r>
    <n v="1130"/>
    <n v="1"/>
    <n v="58"/>
    <s v="William"/>
    <s v="Pollock"/>
    <n v="1"/>
    <n v="33"/>
    <n v="21"/>
    <x v="0"/>
    <n v="1"/>
    <n v="2017"/>
    <x v="0"/>
    <n v="598"/>
    <n v="2.6341999999999999"/>
    <n v="8"/>
  </r>
  <r>
    <n v="3099"/>
    <n v="6"/>
    <n v="9"/>
    <s v="Hideaki"/>
    <s v="Sakei"/>
    <n v="1"/>
    <n v="33"/>
    <n v="21"/>
    <x v="0"/>
    <n v="1"/>
    <n v="2017"/>
    <x v="0"/>
    <n v="2720"/>
    <n v="2.2325999999999899"/>
    <n v="9"/>
  </r>
  <r>
    <n v="2219"/>
    <n v="1"/>
    <n v="166"/>
    <s v="Bob"/>
    <s v="Whitaker"/>
    <n v="1"/>
    <n v="33"/>
    <n v="21"/>
    <x v="0"/>
    <n v="1"/>
    <n v="2017"/>
    <x v="0"/>
    <n v="969"/>
    <n v="1.2339"/>
    <n v="11"/>
  </r>
  <r>
    <n v="1390"/>
    <n v="1"/>
    <n v="6"/>
    <s v="John"/>
    <s v="Norton"/>
    <n v="1"/>
    <n v="33"/>
    <n v="21"/>
    <x v="0"/>
    <n v="1"/>
    <n v="2017"/>
    <x v="0"/>
    <n v="110"/>
    <n v="0.90700000000000003"/>
    <n v="2"/>
  </r>
  <r>
    <n v="7811"/>
    <n v="9"/>
    <n v="0"/>
    <s v="Bill"/>
    <s v="Caldwell"/>
    <n v="1"/>
    <n v="33"/>
    <n v="21"/>
    <x v="0"/>
    <n v="1"/>
    <n v="2017"/>
    <x v="0"/>
    <n v="28"/>
    <n v="-0.1075"/>
    <n v="1"/>
  </r>
  <r>
    <n v="1178"/>
    <n v="7"/>
    <n v="0"/>
    <s v="Mike"/>
    <s v="Anderson"/>
    <n v="1"/>
    <n v="33"/>
    <n v="21"/>
    <x v="0"/>
    <n v="1"/>
    <n v="2017"/>
    <x v="0"/>
    <n v="42"/>
    <n v="-0.15090000000000001"/>
    <n v="1"/>
  </r>
  <r>
    <n v="2119"/>
    <n v="1"/>
    <n v="0"/>
    <s v="Jim"/>
    <s v="Hayden"/>
    <n v="1"/>
    <n v="33"/>
    <n v="21"/>
    <x v="0"/>
    <n v="1"/>
    <n v="2017"/>
    <x v="0"/>
    <n v="58"/>
    <n v="-0.1711"/>
    <n v="1"/>
  </r>
  <r>
    <n v="1905"/>
    <n v="1"/>
    <n v="0"/>
    <s v="Charles"/>
    <s v="Spencer"/>
    <n v="1"/>
    <n v="34"/>
    <n v="22"/>
    <x v="0"/>
    <n v="1"/>
    <n v="2017"/>
    <x v="0"/>
    <n v="25"/>
    <n v="-0.22339999999999999"/>
    <n v="1"/>
  </r>
  <r>
    <n v="3329"/>
    <n v="3"/>
    <n v="0"/>
    <s v="Donald"/>
    <s v="Hamilton"/>
    <n v="1"/>
    <n v="33"/>
    <n v="21"/>
    <x v="0"/>
    <n v="1"/>
    <n v="2017"/>
    <x v="0"/>
    <n v="1434"/>
    <n v="-1.1392"/>
    <n v="5"/>
  </r>
  <r>
    <n v="2171"/>
    <n v="9"/>
    <n v="19"/>
    <s v="Paul"/>
    <s v="Carlisle"/>
    <n v="1"/>
    <n v="33"/>
    <n v="21"/>
    <x v="0"/>
    <n v="1"/>
    <n v="2017"/>
    <x v="1"/>
    <n v="5474"/>
    <n v="43.546699999999902"/>
    <n v="10"/>
  </r>
  <r>
    <n v="2304"/>
    <n v="1"/>
    <n v="4"/>
    <s v="Xavier"/>
    <s v="Mota"/>
    <n v="1"/>
    <n v="33"/>
    <n v="21"/>
    <x v="0"/>
    <n v="1"/>
    <n v="2017"/>
    <x v="1"/>
    <n v="1714"/>
    <n v="22.087499999999999"/>
    <n v="12"/>
  </r>
  <r>
    <n v="11822"/>
    <n v="4"/>
    <n v="14"/>
    <s v="Hai-liang"/>
    <s v="Choe"/>
    <n v="0"/>
    <n v="30"/>
    <n v="18"/>
    <x v="1"/>
    <n v="1"/>
    <n v="2017"/>
    <x v="1"/>
    <n v="3847"/>
    <n v="17.9834"/>
    <n v="9"/>
  </r>
  <r>
    <n v="3156"/>
    <n v="5"/>
    <n v="1"/>
    <s v="Christian"/>
    <s v="O'Rorke"/>
    <n v="1"/>
    <n v="33"/>
    <n v="21"/>
    <x v="0"/>
    <n v="1"/>
    <n v="2017"/>
    <x v="1"/>
    <n v="4187"/>
    <n v="10.9534"/>
    <n v="10"/>
  </r>
  <r>
    <n v="1471"/>
    <n v="1"/>
    <n v="0"/>
    <s v="Joseph"/>
    <s v="Lloyd"/>
    <n v="1"/>
    <n v="33"/>
    <n v="21"/>
    <x v="0"/>
    <n v="1"/>
    <n v="2017"/>
    <x v="1"/>
    <n v="505"/>
    <n v="9.5718999999999994"/>
    <n v="8"/>
  </r>
  <r>
    <n v="11770"/>
    <n v="7"/>
    <n v="1"/>
    <s v="Raul"/>
    <s v="Uribe"/>
    <n v="0"/>
    <n v="30"/>
    <n v="18"/>
    <x v="1"/>
    <n v="1"/>
    <n v="2017"/>
    <x v="1"/>
    <n v="2321"/>
    <n v="7.5632000000000001"/>
    <n v="7"/>
  </r>
  <r>
    <n v="11874"/>
    <n v="4"/>
    <n v="12"/>
    <s v="John"/>
    <s v="Shoemaker"/>
    <n v="0"/>
    <n v="30"/>
    <n v="18"/>
    <x v="1"/>
    <n v="1"/>
    <n v="2017"/>
    <x v="1"/>
    <n v="1807"/>
    <n v="5.4881000000000002"/>
    <n v="7"/>
  </r>
  <r>
    <n v="1709"/>
    <n v="9"/>
    <n v="0"/>
    <s v="Juan"/>
    <s v="Marquez"/>
    <n v="1"/>
    <n v="33"/>
    <n v="21"/>
    <x v="0"/>
    <n v="1"/>
    <n v="2017"/>
    <x v="1"/>
    <n v="1374"/>
    <n v="2.4337"/>
    <n v="4"/>
  </r>
  <r>
    <n v="2008"/>
    <n v="1"/>
    <n v="1"/>
    <s v="Ernest"/>
    <s v="Singleton"/>
    <n v="1"/>
    <n v="33"/>
    <n v="21"/>
    <x v="0"/>
    <n v="1"/>
    <n v="2017"/>
    <x v="1"/>
    <n v="332"/>
    <n v="1.7883"/>
    <n v="6"/>
  </r>
  <r>
    <n v="3733"/>
    <n v="1"/>
    <n v="7"/>
    <s v="Sean"/>
    <s v="Jones"/>
    <n v="1"/>
    <n v="33"/>
    <n v="21"/>
    <x v="0"/>
    <n v="1"/>
    <n v="2017"/>
    <x v="1"/>
    <n v="340"/>
    <n v="1.2393999999999901"/>
    <n v="8"/>
  </r>
  <r>
    <n v="1948"/>
    <n v="1"/>
    <n v="0"/>
    <s v="Forrest"/>
    <s v="Murphy"/>
    <n v="1"/>
    <n v="33"/>
    <n v="21"/>
    <x v="0"/>
    <n v="1"/>
    <n v="2017"/>
    <x v="1"/>
    <n v="594"/>
    <n v="0.67290000000000005"/>
    <n v="6"/>
  </r>
  <r>
    <n v="1898"/>
    <n v="1"/>
    <n v="0"/>
    <s v="Stephen"/>
    <s v="Clark"/>
    <n v="1"/>
    <n v="34"/>
    <n v="22"/>
    <x v="0"/>
    <n v="1"/>
    <n v="2017"/>
    <x v="1"/>
    <n v="251"/>
    <n v="0.61890000000000001"/>
    <n v="4"/>
  </r>
  <r>
    <n v="2619"/>
    <n v="1"/>
    <n v="0"/>
    <s v="Keith"/>
    <s v="Watson"/>
    <n v="1"/>
    <n v="34"/>
    <n v="22"/>
    <x v="0"/>
    <n v="1"/>
    <n v="2017"/>
    <x v="1"/>
    <n v="166"/>
    <n v="0.42559999999999898"/>
    <n v="5"/>
  </r>
  <r>
    <n v="11809"/>
    <n v="7"/>
    <n v="24"/>
    <s v="Bruce"/>
    <s v="Miller"/>
    <n v="0"/>
    <n v="30"/>
    <n v="18"/>
    <x v="1"/>
    <n v="1"/>
    <n v="2017"/>
    <x v="1"/>
    <n v="209"/>
    <n v="-0.22670000000000001"/>
    <n v="2"/>
  </r>
  <r>
    <n v="11767"/>
    <n v="4"/>
    <n v="7"/>
    <s v="Bob"/>
    <s v="Neal"/>
    <n v="0"/>
    <n v="30"/>
    <n v="18"/>
    <x v="1"/>
    <n v="1"/>
    <n v="2017"/>
    <x v="1"/>
    <n v="1333"/>
    <n v="-0.23759999999999901"/>
    <n v="7"/>
  </r>
  <r>
    <n v="1850"/>
    <n v="1"/>
    <n v="0"/>
    <s v="Scott"/>
    <s v="Bell"/>
    <n v="1"/>
    <n v="33"/>
    <n v="21"/>
    <x v="0"/>
    <n v="1"/>
    <n v="2017"/>
    <x v="1"/>
    <n v="43"/>
    <n v="-0.30659999999999998"/>
    <n v="2"/>
  </r>
  <r>
    <n v="1323"/>
    <n v="1"/>
    <n v="0"/>
    <s v="Les"/>
    <s v="Morrison"/>
    <n v="1"/>
    <n v="33"/>
    <n v="21"/>
    <x v="0"/>
    <n v="1"/>
    <n v="2017"/>
    <x v="1"/>
    <n v="63"/>
    <n v="-0.33850000000000002"/>
    <n v="2"/>
  </r>
  <r>
    <n v="10581"/>
    <n v="1"/>
    <n v="0"/>
    <s v="Chad"/>
    <s v="Miller"/>
    <n v="0"/>
    <n v="33"/>
    <n v="21"/>
    <x v="0"/>
    <n v="1"/>
    <n v="2017"/>
    <x v="1"/>
    <n v="339"/>
    <n v="-0.44379999999999997"/>
    <n v="6"/>
  </r>
  <r>
    <n v="1864"/>
    <n v="5"/>
    <n v="37"/>
    <s v="Ruben"/>
    <s v="Alvarado"/>
    <n v="1"/>
    <n v="33"/>
    <n v="21"/>
    <x v="0"/>
    <n v="1"/>
    <n v="2017"/>
    <x v="1"/>
    <n v="467"/>
    <n v="-0.92169999999999996"/>
    <n v="5"/>
  </r>
  <r>
    <n v="11785"/>
    <n v="7"/>
    <n v="41"/>
    <s v="Fernando"/>
    <s v="Moreno"/>
    <n v="0"/>
    <n v="30"/>
    <n v="18"/>
    <x v="1"/>
    <n v="1"/>
    <n v="2017"/>
    <x v="1"/>
    <n v="1887"/>
    <n v="-2.2242999999999999"/>
    <n v="8"/>
  </r>
  <r>
    <n v="11816"/>
    <n v="9"/>
    <n v="7"/>
    <s v="Antonio"/>
    <s v="Valdez"/>
    <n v="0"/>
    <n v="30"/>
    <n v="18"/>
    <x v="1"/>
    <n v="1"/>
    <n v="2017"/>
    <x v="1"/>
    <n v="930"/>
    <n v="-2.7109999999999999"/>
    <n v="7"/>
  </r>
  <r>
    <n v="11797"/>
    <n v="2"/>
    <n v="24"/>
    <s v="Jeff"/>
    <s v="Wolfe"/>
    <n v="0"/>
    <n v="30"/>
    <n v="18"/>
    <x v="1"/>
    <n v="1"/>
    <n v="2017"/>
    <x v="1"/>
    <n v="1974"/>
    <n v="-5.5287999999999897"/>
    <n v="7"/>
  </r>
  <r>
    <n v="1669"/>
    <n v="1"/>
    <n v="161"/>
    <s v="Ruben"/>
    <s v="Hernandez"/>
    <n v="1"/>
    <n v="33"/>
    <n v="21"/>
    <x v="0"/>
    <n v="1"/>
    <n v="2017"/>
    <x v="2"/>
    <n v="1316"/>
    <n v="26.985999999999901"/>
    <n v="10"/>
  </r>
  <r>
    <n v="2026"/>
    <n v="2"/>
    <n v="22"/>
    <s v="Roger"/>
    <s v="MacDrain"/>
    <n v="1"/>
    <n v="33"/>
    <n v="21"/>
    <x v="0"/>
    <n v="1"/>
    <n v="2017"/>
    <x v="2"/>
    <n v="2666"/>
    <n v="6.1909999999999998"/>
    <n v="9"/>
  </r>
  <r>
    <n v="6980"/>
    <n v="1"/>
    <n v="0"/>
    <s v="Yong-sung"/>
    <s v="Kim"/>
    <n v="1"/>
    <n v="33"/>
    <n v="21"/>
    <x v="0"/>
    <n v="1"/>
    <n v="2017"/>
    <x v="2"/>
    <n v="123"/>
    <n v="1.3948"/>
    <n v="3"/>
  </r>
  <r>
    <n v="2234"/>
    <n v="1"/>
    <n v="0"/>
    <s v="David"/>
    <s v="Sanchez"/>
    <n v="1"/>
    <n v="33"/>
    <n v="21"/>
    <x v="0"/>
    <n v="1"/>
    <n v="2017"/>
    <x v="2"/>
    <n v="224"/>
    <n v="0.92659999999999998"/>
    <n v="3"/>
  </r>
  <r>
    <n v="11778"/>
    <n v="1"/>
    <n v="0"/>
    <s v="Daniel"/>
    <s v="Sharpe"/>
    <n v="0"/>
    <n v="30"/>
    <n v="18"/>
    <x v="1"/>
    <n v="1"/>
    <n v="2017"/>
    <x v="2"/>
    <n v="22"/>
    <n v="0.17180000000000001"/>
    <n v="2"/>
  </r>
  <r>
    <n v="1927"/>
    <n v="1"/>
    <n v="0"/>
    <s v="Javier"/>
    <s v="Jimenez"/>
    <n v="1"/>
    <n v="34"/>
    <n v="22"/>
    <x v="0"/>
    <n v="1"/>
    <n v="2017"/>
    <x v="2"/>
    <n v="199"/>
    <n v="0.13730000000000001"/>
    <n v="6"/>
  </r>
  <r>
    <n v="2472"/>
    <n v="5"/>
    <n v="0"/>
    <s v="Dan"/>
    <s v="Aguilar"/>
    <n v="1"/>
    <n v="33"/>
    <n v="21"/>
    <x v="0"/>
    <n v="1"/>
    <n v="2017"/>
    <x v="2"/>
    <n v="2"/>
    <n v="2.9100000000000001E-2"/>
    <n v="1"/>
  </r>
  <r>
    <n v="2218"/>
    <n v="1"/>
    <n v="0"/>
    <s v="Thurman"/>
    <s v="Collins"/>
    <n v="1"/>
    <n v="33"/>
    <n v="21"/>
    <x v="0"/>
    <n v="1"/>
    <n v="2017"/>
    <x v="2"/>
    <n v="104"/>
    <n v="-7.6700000000000004E-2"/>
    <n v="1"/>
  </r>
  <r>
    <n v="2316"/>
    <n v="5"/>
    <n v="0"/>
    <s v="Salvador"/>
    <s v="Gonzalez"/>
    <n v="1"/>
    <n v="33"/>
    <n v="21"/>
    <x v="0"/>
    <n v="1"/>
    <n v="2017"/>
    <x v="2"/>
    <n v="4"/>
    <n v="-7.8200000000000006E-2"/>
    <n v="1"/>
  </r>
  <r>
    <n v="2079"/>
    <n v="6"/>
    <n v="0"/>
    <s v="Xavier"/>
    <s v="Hernandez"/>
    <n v="1"/>
    <n v="33"/>
    <n v="21"/>
    <x v="0"/>
    <n v="1"/>
    <n v="2017"/>
    <x v="2"/>
    <n v="784"/>
    <n v="-0.1663"/>
    <n v="5"/>
  </r>
  <r>
    <n v="1961"/>
    <n v="1"/>
    <n v="0"/>
    <s v="Ronnie"/>
    <s v="Green"/>
    <n v="1"/>
    <n v="33"/>
    <n v="21"/>
    <x v="0"/>
    <n v="1"/>
    <n v="2017"/>
    <x v="2"/>
    <n v="4"/>
    <n v="-0.26640000000000003"/>
    <n v="1"/>
  </r>
  <r>
    <n v="1551"/>
    <n v="1"/>
    <n v="417"/>
    <s v="Manuel"/>
    <s v="Galloca"/>
    <n v="1"/>
    <n v="33"/>
    <n v="21"/>
    <x v="0"/>
    <n v="1"/>
    <n v="2017"/>
    <x v="2"/>
    <n v="109"/>
    <n v="-0.41859999999999897"/>
    <n v="5"/>
  </r>
  <r>
    <n v="11755"/>
    <n v="9"/>
    <n v="2"/>
    <s v="Sancho"/>
    <s v="Yanez"/>
    <n v="0"/>
    <n v="30"/>
    <n v="18"/>
    <x v="1"/>
    <n v="1"/>
    <n v="2017"/>
    <x v="2"/>
    <n v="2554"/>
    <n v="-0.70440000000000003"/>
    <n v="8"/>
  </r>
  <r>
    <n v="11841"/>
    <n v="9"/>
    <n v="160"/>
    <s v="Alexis"/>
    <s v="Hancock"/>
    <n v="0"/>
    <n v="30"/>
    <n v="18"/>
    <x v="1"/>
    <n v="1"/>
    <n v="2017"/>
    <x v="2"/>
    <n v="675"/>
    <n v="-1.3451"/>
    <n v="3"/>
  </r>
  <r>
    <n v="1640"/>
    <n v="1"/>
    <n v="31"/>
    <s v="Matt"/>
    <s v="Nielsen"/>
    <n v="1"/>
    <n v="33"/>
    <n v="21"/>
    <x v="0"/>
    <n v="1"/>
    <n v="2017"/>
    <x v="2"/>
    <n v="156"/>
    <n v="-1.9268000000000001"/>
    <n v="7"/>
  </r>
  <r>
    <n v="923"/>
    <n v="1"/>
    <n v="164"/>
    <s v="Spencer"/>
    <s v="Cox"/>
    <n v="0"/>
    <n v="30"/>
    <n v="18"/>
    <x v="1"/>
    <n v="1"/>
    <n v="2017"/>
    <x v="2"/>
    <n v="207"/>
    <n v="-3.3311999999999999"/>
    <n v="5"/>
  </r>
  <r>
    <n v="948"/>
    <n v="1"/>
    <n v="7"/>
    <s v="Lance"/>
    <s v="Fields"/>
    <n v="0"/>
    <n v="30"/>
    <n v="18"/>
    <x v="1"/>
    <n v="1"/>
    <n v="2017"/>
    <x v="3"/>
    <n v="296"/>
    <n v="2.3448000000000002"/>
    <n v="7"/>
  </r>
  <r>
    <n v="1544"/>
    <n v="3"/>
    <n v="47"/>
    <s v="Brandon"/>
    <s v="Johnson"/>
    <n v="1"/>
    <n v="33"/>
    <n v="21"/>
    <x v="0"/>
    <n v="1"/>
    <n v="2017"/>
    <x v="3"/>
    <n v="1287"/>
    <n v="0.48299999999999998"/>
    <n v="7"/>
  </r>
  <r>
    <n v="2417"/>
    <n v="9"/>
    <n v="0"/>
    <s v="Tom"/>
    <s v="Rhodes"/>
    <n v="1"/>
    <n v="33"/>
    <n v="21"/>
    <x v="0"/>
    <n v="1"/>
    <n v="2017"/>
    <x v="3"/>
    <n v="25"/>
    <n v="0.26300000000000001"/>
    <n v="1"/>
  </r>
  <r>
    <n v="2334"/>
    <n v="7"/>
    <n v="0"/>
    <s v="Alejandro"/>
    <s v="Rodriguez"/>
    <n v="1"/>
    <n v="33"/>
    <n v="21"/>
    <x v="0"/>
    <n v="1"/>
    <n v="2017"/>
    <x v="3"/>
    <n v="172"/>
    <n v="6.1399999999999899E-2"/>
    <n v="2"/>
  </r>
  <r>
    <n v="1939"/>
    <n v="2"/>
    <n v="0"/>
    <s v="Miguel"/>
    <s v="Gonzalez"/>
    <n v="1"/>
    <n v="33"/>
    <n v="21"/>
    <x v="0"/>
    <n v="1"/>
    <n v="2017"/>
    <x v="3"/>
    <n v="0"/>
    <n v="0"/>
    <n v="1"/>
  </r>
  <r>
    <n v="1708"/>
    <n v="1"/>
    <n v="0"/>
    <s v="Bobby"/>
    <s v="Strickland"/>
    <n v="1"/>
    <n v="33"/>
    <n v="21"/>
    <x v="0"/>
    <n v="1"/>
    <n v="2017"/>
    <x v="3"/>
    <n v="282"/>
    <n v="-0.52129999999999999"/>
    <n v="5"/>
  </r>
  <r>
    <n v="1250"/>
    <n v="7"/>
    <n v="0"/>
    <s v="John"/>
    <s v="Baker"/>
    <n v="1"/>
    <n v="33"/>
    <n v="21"/>
    <x v="0"/>
    <n v="1"/>
    <n v="2017"/>
    <x v="3"/>
    <n v="866"/>
    <n v="-1.6397999999999999"/>
    <n v="5"/>
  </r>
  <r>
    <n v="4312"/>
    <n v="1"/>
    <n v="0"/>
    <s v="Timothy"/>
    <s v="Jefferson"/>
    <n v="1"/>
    <n v="33"/>
    <n v="21"/>
    <x v="0"/>
    <n v="1"/>
    <n v="2017"/>
    <x v="4"/>
    <n v="473"/>
    <n v="0.94269999999999898"/>
    <n v="8"/>
  </r>
  <r>
    <n v="1353"/>
    <n v="8"/>
    <n v="0"/>
    <s v="Augusto"/>
    <s v="Hernandez"/>
    <n v="1"/>
    <n v="33"/>
    <n v="21"/>
    <x v="0"/>
    <n v="1"/>
    <n v="2017"/>
    <x v="4"/>
    <n v="82"/>
    <n v="0.56399999999999995"/>
    <n v="2"/>
  </r>
  <r>
    <n v="11739"/>
    <n v="4"/>
    <n v="33"/>
    <s v="Jose"/>
    <s v="Ruiz"/>
    <n v="0"/>
    <n v="30"/>
    <n v="18"/>
    <x v="1"/>
    <n v="1"/>
    <n v="2017"/>
    <x v="4"/>
    <n v="413"/>
    <n v="0.23619999999999999"/>
    <n v="5"/>
  </r>
  <r>
    <n v="11736"/>
    <n v="6"/>
    <n v="317"/>
    <s v="Spencer"/>
    <s v="Lewis"/>
    <n v="0"/>
    <n v="30"/>
    <n v="18"/>
    <x v="1"/>
    <n v="1"/>
    <n v="2017"/>
    <x v="4"/>
    <n v="943"/>
    <n v="8.0399999999999999E-2"/>
    <n v="7"/>
  </r>
  <r>
    <n v="11882"/>
    <n v="1"/>
    <n v="0"/>
    <s v="Danny"/>
    <s v="Limbrick"/>
    <n v="0"/>
    <n v="30"/>
    <n v="18"/>
    <x v="1"/>
    <n v="1"/>
    <n v="2017"/>
    <x v="4"/>
    <n v="13"/>
    <n v="-0.53039999999999998"/>
    <n v="1"/>
  </r>
  <r>
    <n v="2263"/>
    <n v="4"/>
    <n v="0"/>
    <s v="Vicente"/>
    <s v="Garcia"/>
    <n v="1"/>
    <n v="33"/>
    <n v="21"/>
    <x v="0"/>
    <n v="1"/>
    <n v="2017"/>
    <x v="5"/>
    <n v="7"/>
    <n v="-7.7999999999999996E-3"/>
    <n v="1"/>
  </r>
  <r>
    <n v="3520"/>
    <n v="1"/>
    <n v="38"/>
    <s v="Jim"/>
    <s v="Ball"/>
    <n v="1"/>
    <n v="33"/>
    <n v="21"/>
    <x v="0"/>
    <n v="1"/>
    <n v="2017"/>
    <x v="5"/>
    <n v="307"/>
    <n v="-4.4299999999999999E-2"/>
    <n v="6"/>
  </r>
  <r>
    <n v="4293"/>
    <n v="1"/>
    <n v="0"/>
    <s v="Tommy"/>
    <s v="Webb"/>
    <n v="1"/>
    <n v="33"/>
    <n v="21"/>
    <x v="0"/>
    <n v="1"/>
    <n v="2017"/>
    <x v="5"/>
    <n v="6"/>
    <n v="-0.24160000000000001"/>
    <n v="1"/>
  </r>
  <r>
    <n v="6060"/>
    <n v="1"/>
    <n v="0"/>
    <s v="Danny"/>
    <s v="Burgess"/>
    <n v="1"/>
    <n v="33"/>
    <n v="21"/>
    <x v="0"/>
    <n v="1"/>
    <n v="2017"/>
    <x v="5"/>
    <n v="62"/>
    <n v="-0.625"/>
    <n v="2"/>
  </r>
  <r>
    <n v="721"/>
    <n v="6"/>
    <n v="41"/>
    <s v="Stewart"/>
    <s v="Abbott"/>
    <n v="0"/>
    <n v="30"/>
    <n v="18"/>
    <x v="1"/>
    <n v="1"/>
    <n v="2017"/>
    <x v="5"/>
    <n v="278"/>
    <n v="-0.87549999999999994"/>
    <n v="3"/>
  </r>
  <r>
    <n v="11870"/>
    <n v="2"/>
    <n v="172"/>
    <s v="Kevin"/>
    <s v="Nichols"/>
    <n v="0"/>
    <n v="30"/>
    <n v="18"/>
    <x v="1"/>
    <n v="1"/>
    <n v="2017"/>
    <x v="6"/>
    <n v="5"/>
    <n v="-2.5499999999999998E-2"/>
    <n v="1"/>
  </r>
  <r>
    <n v="1983"/>
    <n v="2"/>
    <n v="0"/>
    <s v="Blair"/>
    <s v="Hardy"/>
    <n v="1"/>
    <n v="33"/>
    <n v="21"/>
    <x v="0"/>
    <n v="1"/>
    <n v="2017"/>
    <x v="6"/>
    <n v="267"/>
    <n v="-0.27129999999999999"/>
    <n v="3"/>
  </r>
  <r>
    <n v="1255"/>
    <n v="1"/>
    <n v="0"/>
    <s v="Lorenzo"/>
    <s v="Lopes"/>
    <n v="1"/>
    <n v="33"/>
    <n v="21"/>
    <x v="0"/>
    <n v="1"/>
    <n v="2017"/>
    <x v="6"/>
    <n v="28"/>
    <n v="-0.36670000000000003"/>
    <n v="1"/>
  </r>
  <r>
    <n v="11866"/>
    <n v="3"/>
    <n v="15"/>
    <s v="Cole"/>
    <s v="Middleton"/>
    <n v="0"/>
    <n v="30"/>
    <n v="18"/>
    <x v="1"/>
    <n v="1"/>
    <n v="2017"/>
    <x v="7"/>
    <n v="2375"/>
    <n v="0.64579999999999904"/>
    <n v="9"/>
  </r>
  <r>
    <n v="2933"/>
    <n v="1"/>
    <n v="0"/>
    <s v="Chris"/>
    <s v="Taylor"/>
    <n v="1"/>
    <n v="33"/>
    <n v="21"/>
    <x v="0"/>
    <n v="1"/>
    <n v="2017"/>
    <x v="7"/>
    <n v="20"/>
    <n v="-0.67879999999999996"/>
    <n v="1"/>
  </r>
  <r>
    <n v="2261"/>
    <n v="7"/>
    <n v="0"/>
    <s v="Pepe"/>
    <s v="Rios"/>
    <n v="1"/>
    <n v="33"/>
    <n v="21"/>
    <x v="0"/>
    <n v="1"/>
    <n v="2017"/>
    <x v="7"/>
    <n v="1380"/>
    <n v="-1.6179999999999899"/>
    <n v="4"/>
  </r>
  <r>
    <n v="11775"/>
    <n v="9"/>
    <n v="0"/>
    <s v="Dick"/>
    <s v="Ward"/>
    <n v="0"/>
    <n v="30"/>
    <n v="18"/>
    <x v="1"/>
    <n v="1"/>
    <n v="2017"/>
    <x v="7"/>
    <n v="352"/>
    <n v="-3.1606000000000001"/>
    <n v="2"/>
  </r>
  <r>
    <n v="1259"/>
    <n v="1"/>
    <n v="0"/>
    <s v="Jesus"/>
    <s v="Cruz"/>
    <n v="1"/>
    <n v="33"/>
    <n v="21"/>
    <x v="0"/>
    <n v="1"/>
    <n v="2017"/>
    <x v="8"/>
    <n v="20"/>
    <n v="-0.1313"/>
    <n v="1"/>
  </r>
  <r>
    <n v="1896"/>
    <n v="8"/>
    <n v="0"/>
    <s v="Greyson"/>
    <s v="Roe"/>
    <n v="1"/>
    <n v="33"/>
    <n v="21"/>
    <x v="0"/>
    <n v="1"/>
    <n v="2017"/>
    <x v="8"/>
    <n v="114"/>
    <n v="-0.26960000000000001"/>
    <n v="1"/>
  </r>
  <r>
    <n v="1946"/>
    <n v="1"/>
    <n v="0"/>
    <s v="P.J."/>
    <s v="Fields"/>
    <n v="1"/>
    <n v="33"/>
    <n v="21"/>
    <x v="0"/>
    <n v="1"/>
    <n v="2017"/>
    <x v="8"/>
    <n v="14"/>
    <n v="-0.6532"/>
    <n v="1"/>
  </r>
  <r>
    <n v="2185"/>
    <n v="1"/>
    <n v="164"/>
    <s v="Clark"/>
    <s v="Snow"/>
    <n v="1"/>
    <n v="33"/>
    <n v="21"/>
    <x v="0"/>
    <n v="1"/>
    <n v="2017"/>
    <x v="9"/>
    <n v="1346"/>
    <n v="20.070099999999901"/>
    <n v="8"/>
  </r>
  <r>
    <n v="11788"/>
    <n v="6"/>
    <n v="9"/>
    <s v="Pablo"/>
    <s v="Garza"/>
    <n v="0"/>
    <n v="30"/>
    <n v="18"/>
    <x v="1"/>
    <n v="1"/>
    <n v="2017"/>
    <x v="9"/>
    <n v="3919"/>
    <n v="17.606000000000002"/>
    <n v="8"/>
  </r>
  <r>
    <n v="11749"/>
    <n v="4"/>
    <n v="0"/>
    <s v="Patrick"/>
    <s v="Hansen"/>
    <n v="0"/>
    <n v="30"/>
    <n v="18"/>
    <x v="1"/>
    <n v="1"/>
    <n v="2017"/>
    <x v="9"/>
    <n v="101"/>
    <n v="0.36280000000000001"/>
    <n v="1"/>
  </r>
  <r>
    <n v="2288"/>
    <n v="6"/>
    <n v="0"/>
    <s v="Ben"/>
    <s v="Simmons"/>
    <n v="1"/>
    <n v="33"/>
    <n v="21"/>
    <x v="0"/>
    <n v="1"/>
    <n v="2017"/>
    <x v="9"/>
    <n v="163"/>
    <n v="-0.64080000000000004"/>
    <n v="2"/>
  </r>
  <r>
    <n v="1431"/>
    <n v="9"/>
    <n v="0"/>
    <s v="Jason"/>
    <s v="Hubbard"/>
    <n v="1"/>
    <n v="33"/>
    <n v="21"/>
    <x v="0"/>
    <n v="1"/>
    <n v="2017"/>
    <x v="9"/>
    <n v="45"/>
    <n v="-0.71419999999999995"/>
    <n v="1"/>
  </r>
  <r>
    <n v="11744"/>
    <n v="8"/>
    <n v="0"/>
    <s v="Rob"/>
    <s v="Davis"/>
    <n v="0"/>
    <n v="30"/>
    <n v="18"/>
    <x v="1"/>
    <n v="1"/>
    <n v="2017"/>
    <x v="10"/>
    <n v="9"/>
    <n v="0.25509999999999999"/>
    <n v="2"/>
  </r>
  <r>
    <n v="1003"/>
    <n v="1"/>
    <n v="0"/>
    <s v="Daryl"/>
    <s v="O'Slattery"/>
    <n v="0"/>
    <n v="30"/>
    <n v="18"/>
    <x v="1"/>
    <n v="1"/>
    <n v="2017"/>
    <x v="10"/>
    <n v="72"/>
    <n v="-1.8382000000000001"/>
    <n v="3"/>
  </r>
  <r>
    <n v="11801"/>
    <n v="5"/>
    <n v="161"/>
    <s v="Harley"/>
    <s v="Schneider"/>
    <n v="0"/>
    <n v="30"/>
    <n v="18"/>
    <x v="1"/>
    <n v="1"/>
    <n v="2017"/>
    <x v="11"/>
    <n v="3360"/>
    <n v="20.825800000000001"/>
    <n v="7"/>
  </r>
  <r>
    <n v="1369"/>
    <n v="4"/>
    <n v="0"/>
    <s v="Joe"/>
    <s v="Benton"/>
    <n v="1"/>
    <n v="33"/>
    <n v="21"/>
    <x v="0"/>
    <n v="1"/>
    <n v="2017"/>
    <x v="12"/>
    <n v="47"/>
    <n v="-0.17610000000000001"/>
    <n v="1"/>
  </r>
  <r>
    <n v="1777"/>
    <n v="1"/>
    <n v="0"/>
    <s v="Jason"/>
    <s v="Campbell"/>
    <n v="1"/>
    <n v="33"/>
    <n v="21"/>
    <x v="0"/>
    <n v="1"/>
    <n v="2017"/>
    <x v="13"/>
    <n v="32"/>
    <n v="-3.9100000000000003E-2"/>
    <n v="1"/>
  </r>
  <r>
    <n v="1527"/>
    <n v="5"/>
    <n v="10"/>
    <s v="Marcos"/>
    <s v="Sanchez"/>
    <n v="0"/>
    <n v="29"/>
    <n v="18"/>
    <x v="1"/>
    <n v="1"/>
    <n v="2018"/>
    <x v="0"/>
    <n v="4791"/>
    <n v="39.254800000000003"/>
    <n v="10"/>
  </r>
  <r>
    <n v="7611"/>
    <n v="2"/>
    <n v="161"/>
    <s v="German"/>
    <s v="Hernandez"/>
    <n v="1"/>
    <n v="32"/>
    <n v="21"/>
    <x v="0"/>
    <n v="1"/>
    <n v="2018"/>
    <x v="0"/>
    <n v="3891"/>
    <n v="38.519299999999902"/>
    <n v="9"/>
  </r>
  <r>
    <n v="2847"/>
    <n v="6"/>
    <n v="21"/>
    <s v="Royce"/>
    <s v="Raines"/>
    <n v="1"/>
    <n v="33"/>
    <n v="22"/>
    <x v="0"/>
    <n v="1"/>
    <n v="2018"/>
    <x v="0"/>
    <n v="5268"/>
    <n v="36.388799999999897"/>
    <n v="11"/>
  </r>
  <r>
    <n v="4632"/>
    <n v="8"/>
    <n v="18"/>
    <s v="Carlos"/>
    <s v="Ryan"/>
    <n v="1"/>
    <n v="32"/>
    <n v="21"/>
    <x v="0"/>
    <n v="1"/>
    <n v="2018"/>
    <x v="0"/>
    <n v="4196"/>
    <n v="32.585099999999997"/>
    <n v="8"/>
  </r>
  <r>
    <n v="1964"/>
    <n v="1"/>
    <n v="19"/>
    <s v="Bartolo"/>
    <s v="Esquivel"/>
    <n v="1"/>
    <n v="33"/>
    <n v="22"/>
    <x v="0"/>
    <n v="1"/>
    <n v="2018"/>
    <x v="0"/>
    <n v="1698"/>
    <n v="27.601400000000002"/>
    <n v="9"/>
  </r>
  <r>
    <n v="6075"/>
    <n v="7"/>
    <n v="22"/>
    <s v="Reggie"/>
    <s v="Myers"/>
    <n v="1"/>
    <n v="32"/>
    <n v="21"/>
    <x v="0"/>
    <n v="1"/>
    <n v="2018"/>
    <x v="0"/>
    <n v="4936"/>
    <n v="26.266200000000001"/>
    <n v="12"/>
  </r>
  <r>
    <n v="4776"/>
    <n v="1"/>
    <n v="11"/>
    <s v="Manuel"/>
    <s v="Pacheco"/>
    <n v="1"/>
    <n v="32"/>
    <n v="21"/>
    <x v="0"/>
    <n v="1"/>
    <n v="2018"/>
    <x v="0"/>
    <n v="1040"/>
    <n v="25.7195"/>
    <n v="9"/>
  </r>
  <r>
    <n v="7401"/>
    <n v="9"/>
    <n v="20"/>
    <s v="Bruce"/>
    <s v="McGuire"/>
    <n v="1"/>
    <n v="32"/>
    <n v="21"/>
    <x v="0"/>
    <n v="1"/>
    <n v="2018"/>
    <x v="0"/>
    <n v="4699"/>
    <n v="21.250399999999999"/>
    <n v="8"/>
  </r>
  <r>
    <n v="11410"/>
    <n v="7"/>
    <n v="162"/>
    <s v="Flint"/>
    <s v="Butler"/>
    <n v="1"/>
    <n v="32"/>
    <n v="21"/>
    <x v="0"/>
    <n v="1"/>
    <n v="2018"/>
    <x v="0"/>
    <n v="5006"/>
    <n v="15.5891"/>
    <n v="10"/>
  </r>
  <r>
    <n v="2866"/>
    <n v="3"/>
    <n v="24"/>
    <s v="Dominic"/>
    <s v="Maye"/>
    <n v="1"/>
    <n v="32"/>
    <n v="21"/>
    <x v="0"/>
    <n v="1"/>
    <n v="2018"/>
    <x v="0"/>
    <n v="4437"/>
    <n v="13.347300000000001"/>
    <n v="9"/>
  </r>
  <r>
    <n v="5635"/>
    <n v="7"/>
    <n v="38"/>
    <s v="Gabriel"/>
    <s v="Martinez"/>
    <n v="1"/>
    <n v="32"/>
    <n v="21"/>
    <x v="0"/>
    <n v="1"/>
    <n v="2018"/>
    <x v="0"/>
    <n v="4303"/>
    <n v="12.9557"/>
    <n v="9"/>
  </r>
  <r>
    <n v="12173"/>
    <n v="1"/>
    <n v="18"/>
    <s v="Melvin"/>
    <s v="McNeal"/>
    <n v="0"/>
    <n v="29"/>
    <n v="18"/>
    <x v="1"/>
    <n v="1"/>
    <n v="2018"/>
    <x v="0"/>
    <n v="592"/>
    <n v="10.9398"/>
    <n v="6"/>
  </r>
  <r>
    <n v="1058"/>
    <n v="6"/>
    <n v="20"/>
    <s v="Javier"/>
    <s v="Torres"/>
    <n v="0"/>
    <n v="29"/>
    <n v="18"/>
    <x v="1"/>
    <n v="1"/>
    <n v="2018"/>
    <x v="0"/>
    <n v="2420"/>
    <n v="9.8930999999999898"/>
    <n v="6"/>
  </r>
  <r>
    <n v="2197"/>
    <n v="3"/>
    <n v="167"/>
    <s v="Gordon"/>
    <s v="Fuller"/>
    <n v="1"/>
    <n v="32"/>
    <n v="21"/>
    <x v="0"/>
    <n v="1"/>
    <n v="2018"/>
    <x v="0"/>
    <n v="4195"/>
    <n v="9.3653999999999993"/>
    <n v="9"/>
  </r>
  <r>
    <n v="7622"/>
    <n v="5"/>
    <n v="21"/>
    <s v="Michael"/>
    <s v="Manley"/>
    <n v="1"/>
    <n v="33"/>
    <n v="22"/>
    <x v="0"/>
    <n v="1"/>
    <n v="2018"/>
    <x v="0"/>
    <n v="2944"/>
    <n v="8.3790999999999993"/>
    <n v="8"/>
  </r>
  <r>
    <n v="5790"/>
    <n v="9"/>
    <n v="20"/>
    <s v="Stephen"/>
    <s v="Hooper"/>
    <n v="1"/>
    <n v="32"/>
    <n v="21"/>
    <x v="0"/>
    <n v="1"/>
    <n v="2018"/>
    <x v="0"/>
    <n v="4089"/>
    <n v="7.0929000000000002"/>
    <n v="11"/>
  </r>
  <r>
    <n v="1391"/>
    <n v="1"/>
    <n v="14"/>
    <s v="Joshua"/>
    <s v="Hall"/>
    <n v="0"/>
    <n v="29"/>
    <n v="18"/>
    <x v="1"/>
    <n v="1"/>
    <n v="2018"/>
    <x v="0"/>
    <n v="421"/>
    <n v="5.2017999999999898"/>
    <n v="6"/>
  </r>
  <r>
    <n v="7717"/>
    <n v="4"/>
    <n v="1"/>
    <s v="Bill"/>
    <s v="Gibbs"/>
    <n v="1"/>
    <n v="32"/>
    <n v="21"/>
    <x v="0"/>
    <n v="1"/>
    <n v="2018"/>
    <x v="0"/>
    <n v="1687"/>
    <n v="4.9791999999999996"/>
    <n v="8"/>
  </r>
  <r>
    <n v="2023"/>
    <n v="1"/>
    <n v="0"/>
    <s v="Eddy"/>
    <s v="McBride"/>
    <n v="1"/>
    <n v="32"/>
    <n v="21"/>
    <x v="0"/>
    <n v="1"/>
    <n v="2018"/>
    <x v="0"/>
    <n v="471"/>
    <n v="4.3110999999999997"/>
    <n v="4"/>
  </r>
  <r>
    <n v="12248"/>
    <n v="1"/>
    <n v="10"/>
    <s v="Michael"/>
    <s v="Vincent"/>
    <n v="0"/>
    <n v="29"/>
    <n v="18"/>
    <x v="1"/>
    <n v="1"/>
    <n v="2018"/>
    <x v="0"/>
    <n v="269"/>
    <n v="4.2766999999999999"/>
    <n v="6"/>
  </r>
  <r>
    <n v="2516"/>
    <n v="4"/>
    <n v="166"/>
    <s v="Gabriel"/>
    <s v="McIntyre"/>
    <n v="1"/>
    <n v="32"/>
    <n v="21"/>
    <x v="0"/>
    <n v="1"/>
    <n v="2018"/>
    <x v="0"/>
    <n v="3125"/>
    <n v="3.8925999999999998"/>
    <n v="9"/>
  </r>
  <r>
    <n v="6912"/>
    <n v="9"/>
    <n v="415"/>
    <s v="Luis"/>
    <s v="Gonzalez"/>
    <n v="1"/>
    <n v="32"/>
    <n v="21"/>
    <x v="0"/>
    <n v="1"/>
    <n v="2018"/>
    <x v="0"/>
    <n v="1526"/>
    <n v="3.1754999999999902"/>
    <n v="6"/>
  </r>
  <r>
    <n v="12172"/>
    <n v="1"/>
    <n v="18"/>
    <s v="Otto"/>
    <s v="Coleman"/>
    <n v="0"/>
    <n v="29"/>
    <n v="18"/>
    <x v="1"/>
    <n v="1"/>
    <n v="2018"/>
    <x v="0"/>
    <n v="555"/>
    <n v="1.64679999999999"/>
    <n v="6"/>
  </r>
  <r>
    <n v="7364"/>
    <n v="1"/>
    <n v="23"/>
    <s v="Raymond"/>
    <s v="Wilson"/>
    <n v="1"/>
    <n v="32"/>
    <n v="21"/>
    <x v="0"/>
    <n v="1"/>
    <n v="2018"/>
    <x v="0"/>
    <n v="326"/>
    <n v="0.79269999999999996"/>
    <n v="3"/>
  </r>
  <r>
    <n v="4750"/>
    <n v="1"/>
    <n v="0"/>
    <s v="Eric"/>
    <s v="Castle"/>
    <n v="1"/>
    <n v="32"/>
    <n v="21"/>
    <x v="0"/>
    <n v="1"/>
    <n v="2018"/>
    <x v="0"/>
    <n v="51"/>
    <n v="0.18819999999999901"/>
    <n v="2"/>
  </r>
  <r>
    <n v="2152"/>
    <n v="3"/>
    <n v="0"/>
    <s v="Lou"/>
    <s v="Bell"/>
    <n v="1"/>
    <n v="33"/>
    <n v="22"/>
    <x v="0"/>
    <n v="1"/>
    <n v="2018"/>
    <x v="0"/>
    <n v="1"/>
    <n v="7.6899999999999996E-2"/>
    <n v="2"/>
  </r>
  <r>
    <n v="6218"/>
    <n v="1"/>
    <n v="0"/>
    <s v="Roy"/>
    <s v="Benson"/>
    <n v="1"/>
    <n v="32"/>
    <n v="21"/>
    <x v="0"/>
    <n v="1"/>
    <n v="2018"/>
    <x v="0"/>
    <n v="40"/>
    <n v="-6.6699999999999898E-2"/>
    <n v="2"/>
  </r>
  <r>
    <n v="2413"/>
    <n v="1"/>
    <n v="0"/>
    <s v="Tom"/>
    <s v="Hill"/>
    <n v="1"/>
    <n v="33"/>
    <n v="22"/>
    <x v="0"/>
    <n v="1"/>
    <n v="2018"/>
    <x v="0"/>
    <n v="204"/>
    <n v="-0.1065"/>
    <n v="4"/>
  </r>
  <r>
    <n v="5313"/>
    <n v="3"/>
    <n v="0"/>
    <s v="Joe"/>
    <s v="Walsh"/>
    <n v="1"/>
    <n v="33"/>
    <n v="22"/>
    <x v="0"/>
    <n v="1"/>
    <n v="2018"/>
    <x v="0"/>
    <n v="67"/>
    <n v="-0.23150000000000001"/>
    <n v="1"/>
  </r>
  <r>
    <n v="8184"/>
    <n v="4"/>
    <n v="418"/>
    <s v="Jack"/>
    <s v="Washington"/>
    <n v="1"/>
    <n v="32"/>
    <n v="21"/>
    <x v="0"/>
    <n v="1"/>
    <n v="2018"/>
    <x v="0"/>
    <n v="70"/>
    <n v="-0.3695"/>
    <n v="2"/>
  </r>
  <r>
    <n v="3086"/>
    <n v="1"/>
    <n v="0"/>
    <s v="Anthony"/>
    <s v="Thompson"/>
    <n v="1"/>
    <n v="33"/>
    <n v="22"/>
    <x v="0"/>
    <n v="1"/>
    <n v="2018"/>
    <x v="0"/>
    <n v="83"/>
    <n v="-0.37819999999999998"/>
    <n v="3"/>
  </r>
  <r>
    <n v="1965"/>
    <n v="1"/>
    <n v="160"/>
    <s v="Antonio"/>
    <s v="Clemente"/>
    <n v="1"/>
    <n v="32"/>
    <n v="21"/>
    <x v="0"/>
    <n v="1"/>
    <n v="2018"/>
    <x v="0"/>
    <n v="88"/>
    <n v="-0.43029999999999902"/>
    <n v="3"/>
  </r>
  <r>
    <n v="1693"/>
    <n v="7"/>
    <n v="0"/>
    <s v="Donald"/>
    <s v="Mitchell"/>
    <n v="1"/>
    <n v="32"/>
    <n v="21"/>
    <x v="0"/>
    <n v="1"/>
    <n v="2018"/>
    <x v="0"/>
    <n v="208"/>
    <n v="-0.69640000000000002"/>
    <n v="3"/>
  </r>
  <r>
    <n v="12228"/>
    <n v="1"/>
    <n v="38"/>
    <s v="Luis"/>
    <s v="Reyes"/>
    <n v="0"/>
    <n v="29"/>
    <n v="18"/>
    <x v="1"/>
    <n v="1"/>
    <n v="2018"/>
    <x v="0"/>
    <n v="363"/>
    <n v="-0.82050000000000001"/>
    <n v="5"/>
  </r>
  <r>
    <n v="1893"/>
    <n v="1"/>
    <n v="0"/>
    <s v="Miguel"/>
    <s v="Franco"/>
    <n v="1"/>
    <n v="33"/>
    <n v="22"/>
    <x v="0"/>
    <n v="1"/>
    <n v="2018"/>
    <x v="0"/>
    <n v="501"/>
    <n v="-1.9790999999999901"/>
    <n v="6"/>
  </r>
  <r>
    <n v="2330"/>
    <n v="1"/>
    <n v="67"/>
    <s v="Matt"/>
    <s v="Allison"/>
    <n v="1"/>
    <n v="32"/>
    <n v="21"/>
    <x v="0"/>
    <n v="1"/>
    <n v="2018"/>
    <x v="0"/>
    <n v="402"/>
    <n v="-2.7235999999999998"/>
    <n v="7"/>
  </r>
  <r>
    <n v="905"/>
    <n v="3"/>
    <n v="0"/>
    <s v="Lonnie"/>
    <s v="Evans"/>
    <n v="0"/>
    <n v="29"/>
    <n v="18"/>
    <x v="1"/>
    <n v="1"/>
    <n v="2018"/>
    <x v="0"/>
    <n v="494"/>
    <n v="-3.3866000000000001"/>
    <n v="2"/>
  </r>
  <r>
    <n v="2584"/>
    <n v="1"/>
    <n v="159"/>
    <s v="Jorge"/>
    <s v="Martinez"/>
    <n v="1"/>
    <n v="32"/>
    <n v="21"/>
    <x v="0"/>
    <n v="1"/>
    <n v="2018"/>
    <x v="1"/>
    <n v="542"/>
    <n v="4.5480999999999998"/>
    <n v="9"/>
  </r>
  <r>
    <n v="1526"/>
    <n v="8"/>
    <n v="40"/>
    <s v="Edgardo"/>
    <s v="Acarcon"/>
    <n v="0"/>
    <n v="30"/>
    <n v="19"/>
    <x v="1"/>
    <n v="1"/>
    <n v="2018"/>
    <x v="1"/>
    <n v="4"/>
    <n v="5.5899999999999998E-2"/>
    <n v="1"/>
  </r>
  <r>
    <n v="2906"/>
    <n v="7"/>
    <n v="0"/>
    <s v="Tom"/>
    <s v="Gilmore"/>
    <n v="1"/>
    <n v="32"/>
    <n v="21"/>
    <x v="0"/>
    <n v="1"/>
    <n v="2018"/>
    <x v="1"/>
    <n v="15"/>
    <n v="-0.1162"/>
    <n v="1"/>
  </r>
  <r>
    <n v="6343"/>
    <n v="5"/>
    <n v="0"/>
    <s v="Manuel"/>
    <s v="Rivera"/>
    <n v="1"/>
    <n v="32"/>
    <n v="21"/>
    <x v="0"/>
    <n v="1"/>
    <n v="2018"/>
    <x v="1"/>
    <n v="16"/>
    <n v="-0.2167"/>
    <n v="1"/>
  </r>
  <r>
    <n v="12262"/>
    <n v="2"/>
    <n v="32"/>
    <s v="Jessie"/>
    <s v="Kimball"/>
    <n v="0"/>
    <n v="29"/>
    <n v="18"/>
    <x v="1"/>
    <n v="1"/>
    <n v="2018"/>
    <x v="1"/>
    <n v="148"/>
    <n v="-0.2205"/>
    <n v="2"/>
  </r>
  <r>
    <n v="7048"/>
    <n v="2"/>
    <n v="0"/>
    <s v="John"/>
    <s v="Klinger"/>
    <n v="1"/>
    <n v="32"/>
    <n v="21"/>
    <x v="0"/>
    <n v="1"/>
    <n v="2018"/>
    <x v="1"/>
    <n v="72"/>
    <n v="-0.31080000000000002"/>
    <n v="2"/>
  </r>
  <r>
    <n v="6317"/>
    <n v="1"/>
    <n v="0"/>
    <s v="Michael"/>
    <s v="Campbell"/>
    <n v="1"/>
    <n v="32"/>
    <n v="21"/>
    <x v="0"/>
    <n v="1"/>
    <n v="2018"/>
    <x v="1"/>
    <n v="47"/>
    <n v="-0.32619999999999999"/>
    <n v="1"/>
  </r>
  <r>
    <n v="7887"/>
    <n v="1"/>
    <n v="35"/>
    <s v="Jin-hyun"/>
    <s v="Chon"/>
    <n v="1"/>
    <n v="32"/>
    <n v="21"/>
    <x v="0"/>
    <n v="1"/>
    <n v="2018"/>
    <x v="1"/>
    <n v="16"/>
    <n v="-0.35970000000000002"/>
    <n v="1"/>
  </r>
  <r>
    <n v="1164"/>
    <n v="1"/>
    <n v="0"/>
    <s v="Quinton"/>
    <s v="Field"/>
    <n v="1"/>
    <n v="33"/>
    <n v="22"/>
    <x v="0"/>
    <n v="1"/>
    <n v="2018"/>
    <x v="1"/>
    <n v="44"/>
    <n v="-0.71399999999999997"/>
    <n v="2"/>
  </r>
  <r>
    <n v="2085"/>
    <n v="9"/>
    <n v="0"/>
    <s v="Ernesto"/>
    <s v="Leon"/>
    <n v="1"/>
    <n v="33"/>
    <n v="22"/>
    <x v="0"/>
    <n v="1"/>
    <n v="2018"/>
    <x v="1"/>
    <n v="166"/>
    <n v="-0.7389"/>
    <n v="3"/>
  </r>
  <r>
    <n v="3994"/>
    <n v="7"/>
    <n v="170"/>
    <s v="Phil"/>
    <s v="Carter"/>
    <n v="1"/>
    <n v="32"/>
    <n v="21"/>
    <x v="0"/>
    <n v="1"/>
    <n v="2018"/>
    <x v="1"/>
    <n v="186"/>
    <n v="-0.80110000000000003"/>
    <n v="4"/>
  </r>
  <r>
    <n v="2211"/>
    <n v="7"/>
    <n v="35"/>
    <s v="Miguel"/>
    <s v="Campoy"/>
    <n v="1"/>
    <n v="32"/>
    <n v="21"/>
    <x v="0"/>
    <n v="1"/>
    <n v="2018"/>
    <x v="1"/>
    <n v="953"/>
    <n v="-2.4969999999999999"/>
    <n v="7"/>
  </r>
  <r>
    <n v="3092"/>
    <n v="1"/>
    <n v="0"/>
    <s v="Bartolo"/>
    <s v="Cruz"/>
    <n v="1"/>
    <n v="32"/>
    <n v="21"/>
    <x v="0"/>
    <n v="1"/>
    <n v="2018"/>
    <x v="1"/>
    <n v="390"/>
    <n v="-2.9544000000000001"/>
    <n v="7"/>
  </r>
  <r>
    <n v="12207"/>
    <n v="1"/>
    <n v="16"/>
    <s v="Dan"/>
    <s v="Boorman"/>
    <n v="0"/>
    <n v="29"/>
    <n v="18"/>
    <x v="1"/>
    <n v="1"/>
    <n v="2018"/>
    <x v="2"/>
    <n v="603"/>
    <n v="5.2492000000000001"/>
    <n v="7"/>
  </r>
  <r>
    <n v="4254"/>
    <n v="1"/>
    <n v="13"/>
    <s v="Bill"/>
    <s v="Martin"/>
    <n v="1"/>
    <n v="32"/>
    <n v="21"/>
    <x v="0"/>
    <n v="1"/>
    <n v="2018"/>
    <x v="2"/>
    <n v="563"/>
    <n v="2.4933999999999998"/>
    <n v="7"/>
  </r>
  <r>
    <n v="5887"/>
    <n v="1"/>
    <n v="174"/>
    <s v="Luis"/>
    <s v="Monsalve"/>
    <n v="1"/>
    <n v="32"/>
    <n v="21"/>
    <x v="0"/>
    <n v="1"/>
    <n v="2018"/>
    <x v="2"/>
    <n v="286"/>
    <n v="0.30199999999999899"/>
    <n v="6"/>
  </r>
  <r>
    <n v="1769"/>
    <n v="1"/>
    <n v="6"/>
    <s v="James"/>
    <s v="Jordan"/>
    <n v="1"/>
    <n v="33"/>
    <n v="22"/>
    <x v="0"/>
    <n v="1"/>
    <n v="2018"/>
    <x v="2"/>
    <n v="6"/>
    <n v="6.3299999999999995E-2"/>
    <n v="2"/>
  </r>
  <r>
    <n v="2031"/>
    <n v="3"/>
    <n v="37"/>
    <s v="Sherwood"/>
    <s v="Alldritt"/>
    <n v="1"/>
    <n v="32"/>
    <n v="21"/>
    <x v="0"/>
    <n v="1"/>
    <n v="2018"/>
    <x v="2"/>
    <n v="1407"/>
    <n v="-9.4000000000000097E-2"/>
    <n v="5"/>
  </r>
  <r>
    <n v="7976"/>
    <n v="1"/>
    <n v="0"/>
    <s v="Will"/>
    <s v="Montero"/>
    <n v="1"/>
    <n v="32"/>
    <n v="21"/>
    <x v="0"/>
    <n v="1"/>
    <n v="2018"/>
    <x v="2"/>
    <n v="2"/>
    <n v="-0.1195"/>
    <n v="1"/>
  </r>
  <r>
    <n v="2170"/>
    <n v="1"/>
    <n v="0"/>
    <s v="Michael"/>
    <s v="Hill"/>
    <n v="1"/>
    <n v="32"/>
    <n v="21"/>
    <x v="0"/>
    <n v="1"/>
    <n v="2018"/>
    <x v="2"/>
    <n v="9"/>
    <n v="-0.20119999999999999"/>
    <n v="2"/>
  </r>
  <r>
    <n v="1830"/>
    <n v="1"/>
    <n v="47"/>
    <s v="Clay"/>
    <s v="Thompson"/>
    <n v="1"/>
    <n v="32"/>
    <n v="21"/>
    <x v="0"/>
    <n v="1"/>
    <n v="2018"/>
    <x v="2"/>
    <n v="114"/>
    <n v="-0.57899999999999996"/>
    <n v="3"/>
  </r>
  <r>
    <n v="1628"/>
    <n v="1"/>
    <n v="0"/>
    <s v="Marvin"/>
    <s v="Lilly"/>
    <n v="1"/>
    <n v="32"/>
    <n v="21"/>
    <x v="0"/>
    <n v="1"/>
    <n v="2018"/>
    <x v="2"/>
    <n v="259"/>
    <n v="-0.71429999999999905"/>
    <n v="3"/>
  </r>
  <r>
    <n v="1976"/>
    <n v="1"/>
    <n v="4"/>
    <s v="Cesar"/>
    <s v="Leon"/>
    <n v="1"/>
    <n v="32"/>
    <n v="21"/>
    <x v="0"/>
    <n v="1"/>
    <n v="2018"/>
    <x v="2"/>
    <n v="160"/>
    <n v="-0.96789999999999998"/>
    <n v="4"/>
  </r>
  <r>
    <n v="12265"/>
    <n v="1"/>
    <n v="4"/>
    <s v="Curtis"/>
    <s v="Fraser"/>
    <n v="0"/>
    <n v="29"/>
    <n v="18"/>
    <x v="1"/>
    <n v="1"/>
    <n v="2018"/>
    <x v="2"/>
    <n v="335"/>
    <n v="-2.5882999999999998"/>
    <n v="4"/>
  </r>
  <r>
    <n v="2199"/>
    <n v="7"/>
    <n v="166"/>
    <s v="Willie"/>
    <s v="Edmonds"/>
    <n v="1"/>
    <n v="32"/>
    <n v="21"/>
    <x v="0"/>
    <n v="1"/>
    <n v="2018"/>
    <x v="3"/>
    <n v="1949"/>
    <n v="0.27259999999999901"/>
    <n v="8"/>
  </r>
  <r>
    <n v="5644"/>
    <n v="8"/>
    <n v="0"/>
    <s v="Zdenek"/>
    <s v="Bucek"/>
    <n v="1"/>
    <n v="32"/>
    <n v="21"/>
    <x v="0"/>
    <n v="1"/>
    <n v="2018"/>
    <x v="3"/>
    <n v="94"/>
    <n v="0.21240000000000001"/>
    <n v="1"/>
  </r>
  <r>
    <n v="4423"/>
    <n v="6"/>
    <n v="0"/>
    <s v="Rafael"/>
    <s v="Vialla"/>
    <n v="1"/>
    <n v="32"/>
    <n v="21"/>
    <x v="0"/>
    <n v="1"/>
    <n v="2018"/>
    <x v="3"/>
    <n v="115"/>
    <n v="-0.22819999999999999"/>
    <n v="1"/>
  </r>
  <r>
    <n v="2395"/>
    <n v="1"/>
    <n v="0"/>
    <s v="Thad"/>
    <s v="Taylor"/>
    <n v="1"/>
    <n v="33"/>
    <n v="22"/>
    <x v="0"/>
    <n v="1"/>
    <n v="2018"/>
    <x v="3"/>
    <n v="22"/>
    <n v="-0.79339999999999999"/>
    <n v="1"/>
  </r>
  <r>
    <n v="12258"/>
    <n v="1"/>
    <n v="24"/>
    <s v="Markus"/>
    <s v="Cameron"/>
    <n v="0"/>
    <n v="29"/>
    <n v="18"/>
    <x v="1"/>
    <n v="1"/>
    <n v="2018"/>
    <x v="3"/>
    <n v="114"/>
    <n v="-0.82079999999999997"/>
    <n v="2"/>
  </r>
  <r>
    <n v="12271"/>
    <n v="1"/>
    <n v="0"/>
    <s v="Felipe"/>
    <s v="Soriano"/>
    <n v="0"/>
    <n v="29"/>
    <n v="18"/>
    <x v="1"/>
    <n v="1"/>
    <n v="2018"/>
    <x v="14"/>
    <n v="181"/>
    <n v="0.88459999999999905"/>
    <n v="4"/>
  </r>
  <r>
    <n v="1930"/>
    <n v="1"/>
    <n v="0"/>
    <s v="Denny"/>
    <s v="Davis"/>
    <n v="1"/>
    <n v="33"/>
    <n v="22"/>
    <x v="0"/>
    <n v="1"/>
    <n v="2018"/>
    <x v="14"/>
    <n v="243"/>
    <n v="0.27800000000000002"/>
    <n v="6"/>
  </r>
  <r>
    <n v="2564"/>
    <n v="1"/>
    <n v="0"/>
    <s v="Sean"/>
    <s v="Greene"/>
    <n v="1"/>
    <n v="32"/>
    <n v="21"/>
    <x v="0"/>
    <n v="1"/>
    <n v="2018"/>
    <x v="14"/>
    <n v="5"/>
    <n v="2.1000000000000001E-2"/>
    <n v="1"/>
  </r>
  <r>
    <n v="2421"/>
    <n v="1"/>
    <n v="17"/>
    <s v="Ken"/>
    <s v="Hill"/>
    <n v="1"/>
    <n v="32"/>
    <n v="21"/>
    <x v="0"/>
    <n v="1"/>
    <n v="2018"/>
    <x v="14"/>
    <n v="307"/>
    <n v="-1.77E-2"/>
    <n v="7"/>
  </r>
  <r>
    <n v="1881"/>
    <n v="1"/>
    <n v="0"/>
    <s v="Charlie"/>
    <s v="McJannett"/>
    <n v="1"/>
    <n v="32"/>
    <n v="21"/>
    <x v="0"/>
    <n v="1"/>
    <n v="2018"/>
    <x v="14"/>
    <n v="16"/>
    <n v="-0.13159999999999999"/>
    <n v="1"/>
  </r>
  <r>
    <n v="4380"/>
    <n v="5"/>
    <n v="0"/>
    <s v="Hector"/>
    <s v="Jimenez"/>
    <n v="1"/>
    <n v="32"/>
    <n v="21"/>
    <x v="0"/>
    <n v="1"/>
    <n v="2018"/>
    <x v="14"/>
    <n v="16"/>
    <n v="-0.15939999999999999"/>
    <n v="1"/>
  </r>
  <r>
    <n v="5757"/>
    <n v="1"/>
    <n v="175"/>
    <s v="Norberto"/>
    <s v="Espinoza"/>
    <n v="1"/>
    <n v="32"/>
    <n v="21"/>
    <x v="0"/>
    <n v="1"/>
    <n v="2018"/>
    <x v="14"/>
    <n v="8"/>
    <n v="-0.26269999999999999"/>
    <n v="1"/>
  </r>
  <r>
    <n v="7255"/>
    <n v="6"/>
    <n v="35"/>
    <s v="Aaron"/>
    <s v="Harris"/>
    <n v="1"/>
    <n v="32"/>
    <n v="21"/>
    <x v="0"/>
    <n v="1"/>
    <n v="2018"/>
    <x v="14"/>
    <n v="165"/>
    <n v="-0.76969999999999905"/>
    <n v="4"/>
  </r>
  <r>
    <n v="8970"/>
    <n v="9"/>
    <n v="174"/>
    <s v="Rick"/>
    <s v="Wilson"/>
    <n v="1"/>
    <n v="32"/>
    <n v="21"/>
    <x v="0"/>
    <n v="1"/>
    <n v="2018"/>
    <x v="4"/>
    <n v="443"/>
    <n v="1.347"/>
    <n v="2"/>
  </r>
  <r>
    <n v="1013"/>
    <n v="1"/>
    <n v="34"/>
    <s v="Dan"/>
    <s v="McClain"/>
    <n v="0"/>
    <n v="30"/>
    <n v="19"/>
    <x v="1"/>
    <n v="1"/>
    <n v="2018"/>
    <x v="4"/>
    <n v="26"/>
    <n v="-0.83160000000000001"/>
    <n v="2"/>
  </r>
  <r>
    <n v="6083"/>
    <n v="1"/>
    <n v="0"/>
    <s v="Steve"/>
    <s v="Kitchen"/>
    <n v="1"/>
    <n v="32"/>
    <n v="21"/>
    <x v="0"/>
    <n v="1"/>
    <n v="2018"/>
    <x v="4"/>
    <n v="18"/>
    <n v="-0.9395"/>
    <n v="1"/>
  </r>
  <r>
    <n v="1994"/>
    <n v="1"/>
    <n v="0"/>
    <s v="Bob"/>
    <s v="Bennett"/>
    <n v="1"/>
    <n v="32"/>
    <n v="21"/>
    <x v="0"/>
    <n v="1"/>
    <n v="2018"/>
    <x v="4"/>
    <n v="117"/>
    <n v="-3.3803999999999998"/>
    <n v="2"/>
  </r>
  <r>
    <n v="6050"/>
    <n v="1"/>
    <n v="0"/>
    <s v="Ricardo"/>
    <s v="Rodriguez"/>
    <n v="1"/>
    <n v="32"/>
    <n v="21"/>
    <x v="0"/>
    <n v="1"/>
    <n v="2018"/>
    <x v="5"/>
    <n v="6"/>
    <n v="0.2243"/>
    <n v="1"/>
  </r>
  <r>
    <n v="12251"/>
    <n v="1"/>
    <n v="0"/>
    <s v="Steve"/>
    <s v="Burns"/>
    <n v="0"/>
    <n v="29"/>
    <n v="18"/>
    <x v="1"/>
    <n v="1"/>
    <n v="2018"/>
    <x v="5"/>
    <n v="1"/>
    <n v="-9.6799999999999997E-2"/>
    <n v="1"/>
  </r>
  <r>
    <n v="12233"/>
    <n v="6"/>
    <n v="0"/>
    <s v="Stan"/>
    <s v="Cherry"/>
    <n v="0"/>
    <n v="29"/>
    <n v="18"/>
    <x v="1"/>
    <n v="1"/>
    <n v="2018"/>
    <x v="5"/>
    <n v="34"/>
    <n v="-0.3488"/>
    <n v="1"/>
  </r>
  <r>
    <n v="1821"/>
    <n v="1"/>
    <n v="0"/>
    <s v="Arlen"/>
    <s v="Roberts"/>
    <n v="1"/>
    <n v="32"/>
    <n v="21"/>
    <x v="0"/>
    <n v="1"/>
    <n v="2018"/>
    <x v="5"/>
    <n v="10"/>
    <n v="-0.35199999999999998"/>
    <n v="2"/>
  </r>
  <r>
    <n v="1148"/>
    <n v="5"/>
    <n v="0"/>
    <s v="Wesley"/>
    <s v="Jordan"/>
    <n v="0"/>
    <n v="29"/>
    <n v="18"/>
    <x v="1"/>
    <n v="1"/>
    <n v="2018"/>
    <x v="5"/>
    <n v="116"/>
    <n v="-0.42320000000000002"/>
    <n v="1"/>
  </r>
  <r>
    <n v="12203"/>
    <n v="6"/>
    <n v="0"/>
    <s v="Bob"/>
    <s v="Stumberg"/>
    <n v="0"/>
    <n v="29"/>
    <n v="18"/>
    <x v="1"/>
    <n v="1"/>
    <n v="2018"/>
    <x v="5"/>
    <n v="172"/>
    <n v="-0.61380000000000001"/>
    <n v="3"/>
  </r>
  <r>
    <n v="7333"/>
    <n v="3"/>
    <n v="0"/>
    <s v="Evan"/>
    <s v="Burgess"/>
    <n v="1"/>
    <n v="32"/>
    <n v="21"/>
    <x v="0"/>
    <n v="1"/>
    <n v="2018"/>
    <x v="6"/>
    <n v="51"/>
    <n v="-0.29809999999999998"/>
    <n v="3"/>
  </r>
  <r>
    <n v="12345"/>
    <n v="1"/>
    <n v="0"/>
    <s v="David"/>
    <s v="Garcia"/>
    <n v="0"/>
    <n v="29"/>
    <n v="18"/>
    <x v="1"/>
    <n v="1"/>
    <n v="2018"/>
    <x v="6"/>
    <n v="24"/>
    <n v="-0.93679999999999997"/>
    <n v="1"/>
  </r>
  <r>
    <n v="6726"/>
    <n v="1"/>
    <n v="0"/>
    <s v="Jesus"/>
    <s v="Lopez"/>
    <n v="1"/>
    <n v="32"/>
    <n v="21"/>
    <x v="0"/>
    <n v="1"/>
    <n v="2018"/>
    <x v="7"/>
    <n v="7"/>
    <n v="0.19839999999999999"/>
    <n v="1"/>
  </r>
  <r>
    <n v="1741"/>
    <n v="1"/>
    <n v="0"/>
    <s v="Chris"/>
    <s v="Longworth"/>
    <n v="1"/>
    <n v="33"/>
    <n v="22"/>
    <x v="0"/>
    <n v="1"/>
    <n v="2018"/>
    <x v="10"/>
    <n v="127"/>
    <n v="-1.1009"/>
    <n v="2"/>
  </r>
  <r>
    <n v="1140"/>
    <n v="7"/>
    <n v="319"/>
    <s v="Ed"/>
    <s v="Lee"/>
    <n v="0"/>
    <n v="29"/>
    <n v="18"/>
    <x v="1"/>
    <n v="1"/>
    <n v="2018"/>
    <x v="10"/>
    <n v="661"/>
    <n v="-1.952"/>
    <n v="4"/>
  </r>
  <r>
    <n v="6128"/>
    <n v="2"/>
    <n v="0"/>
    <s v="Miguel"/>
    <s v="Garza"/>
    <n v="1"/>
    <n v="33"/>
    <n v="22"/>
    <x v="0"/>
    <n v="1"/>
    <n v="2018"/>
    <x v="12"/>
    <n v="60"/>
    <n v="-0.1794"/>
    <n v="1"/>
  </r>
  <r>
    <n v="1981"/>
    <n v="3"/>
    <n v="0"/>
    <s v="Jon"/>
    <s v="Lange"/>
    <n v="1"/>
    <n v="32"/>
    <n v="21"/>
    <x v="0"/>
    <n v="1"/>
    <n v="2018"/>
    <x v="13"/>
    <n v="209"/>
    <n v="7.0999999999999897E-2"/>
    <n v="2"/>
  </r>
  <r>
    <n v="12267"/>
    <n v="1"/>
    <n v="0"/>
    <s v="Sam"/>
    <s v="Gordon"/>
    <n v="0"/>
    <n v="29"/>
    <n v="18"/>
    <x v="1"/>
    <n v="1"/>
    <n v="2018"/>
    <x v="13"/>
    <n v="15"/>
    <n v="-0.93810000000000004"/>
    <n v="2"/>
  </r>
  <r>
    <n v="8499"/>
    <n v="9"/>
    <n v="164"/>
    <s v="Pat"/>
    <s v="Barry"/>
    <n v="1"/>
    <n v="31"/>
    <n v="21"/>
    <x v="0"/>
    <n v="1"/>
    <n v="2019"/>
    <x v="0"/>
    <n v="5427"/>
    <n v="47.639899999999997"/>
    <n v="9"/>
  </r>
  <r>
    <n v="8063"/>
    <n v="5"/>
    <n v="18"/>
    <s v="Luis"/>
    <s v="Cedeno"/>
    <n v="1"/>
    <n v="31"/>
    <n v="21"/>
    <x v="0"/>
    <n v="1"/>
    <n v="2019"/>
    <x v="0"/>
    <n v="5285"/>
    <n v="45.820999999999998"/>
    <n v="9"/>
  </r>
  <r>
    <n v="2451"/>
    <n v="9"/>
    <n v="14"/>
    <s v="Clarence"/>
    <s v="Carpenter"/>
    <n v="0"/>
    <n v="28"/>
    <n v="18"/>
    <x v="1"/>
    <n v="1"/>
    <n v="2019"/>
    <x v="0"/>
    <n v="4528"/>
    <n v="39.629999999999903"/>
    <n v="8"/>
  </r>
  <r>
    <n v="8187"/>
    <n v="9"/>
    <n v="161"/>
    <s v="Jerry"/>
    <s v="Long"/>
    <n v="1"/>
    <n v="31"/>
    <n v="21"/>
    <x v="0"/>
    <n v="1"/>
    <n v="2019"/>
    <x v="0"/>
    <n v="4388"/>
    <n v="35.733199999999997"/>
    <n v="8"/>
  </r>
  <r>
    <n v="8111"/>
    <n v="2"/>
    <n v="13"/>
    <s v="Ryan"/>
    <s v="Lambert"/>
    <n v="1"/>
    <n v="32"/>
    <n v="22"/>
    <x v="0"/>
    <n v="1"/>
    <n v="2019"/>
    <x v="0"/>
    <n v="4373"/>
    <n v="32.517899999999997"/>
    <n v="9"/>
  </r>
  <r>
    <n v="4595"/>
    <n v="7"/>
    <n v="164"/>
    <s v="Jose"/>
    <s v="Guillen"/>
    <n v="1"/>
    <n v="31"/>
    <n v="21"/>
    <x v="0"/>
    <n v="1"/>
    <n v="2019"/>
    <x v="0"/>
    <n v="4046"/>
    <n v="28.080799999999901"/>
    <n v="10"/>
  </r>
  <r>
    <n v="8613"/>
    <n v="6"/>
    <n v="167"/>
    <s v="Roberto"/>
    <s v="Diaz"/>
    <n v="1"/>
    <n v="31"/>
    <n v="21"/>
    <x v="0"/>
    <n v="1"/>
    <n v="2019"/>
    <x v="0"/>
    <n v="4831"/>
    <n v="27.788599999999999"/>
    <n v="8"/>
  </r>
  <r>
    <n v="5320"/>
    <n v="10"/>
    <n v="22"/>
    <s v="Pedro"/>
    <s v="Ferringo"/>
    <n v="1"/>
    <n v="31"/>
    <n v="21"/>
    <x v="0"/>
    <n v="1"/>
    <n v="2019"/>
    <x v="0"/>
    <n v="5251"/>
    <n v="21.142199999999999"/>
    <n v="10"/>
  </r>
  <r>
    <n v="5589"/>
    <n v="9"/>
    <n v="11"/>
    <s v="Tony"/>
    <s v="Velazquez"/>
    <n v="1"/>
    <n v="31"/>
    <n v="21"/>
    <x v="0"/>
    <n v="1"/>
    <n v="2019"/>
    <x v="0"/>
    <n v="4003"/>
    <n v="20.5535"/>
    <n v="9"/>
  </r>
  <r>
    <n v="5152"/>
    <n v="1"/>
    <n v="13"/>
    <s v="Alfonso"/>
    <s v="Romero"/>
    <n v="1"/>
    <n v="31"/>
    <n v="21"/>
    <x v="0"/>
    <n v="1"/>
    <n v="2019"/>
    <x v="0"/>
    <n v="1235"/>
    <n v="17.705100000000002"/>
    <n v="8"/>
  </r>
  <r>
    <n v="2455"/>
    <n v="5"/>
    <n v="12"/>
    <s v="Adrian"/>
    <s v="Fuentes"/>
    <n v="0"/>
    <n v="28"/>
    <n v="18"/>
    <x v="1"/>
    <n v="1"/>
    <n v="2019"/>
    <x v="0"/>
    <n v="2935"/>
    <n v="17.209099999999999"/>
    <n v="7"/>
  </r>
  <r>
    <n v="7795"/>
    <n v="3"/>
    <n v="22"/>
    <s v="Jeff"/>
    <s v="Prat"/>
    <n v="1"/>
    <n v="31"/>
    <n v="21"/>
    <x v="0"/>
    <n v="1"/>
    <n v="2019"/>
    <x v="0"/>
    <n v="3671"/>
    <n v="15.0908"/>
    <n v="8"/>
  </r>
  <r>
    <n v="6431"/>
    <n v="2"/>
    <n v="2"/>
    <s v="Jack"/>
    <s v="Hudson"/>
    <n v="1"/>
    <n v="31"/>
    <n v="21"/>
    <x v="0"/>
    <n v="1"/>
    <n v="2019"/>
    <x v="0"/>
    <n v="2422"/>
    <n v="11.824400000000001"/>
    <n v="7"/>
  </r>
  <r>
    <n v="9066"/>
    <n v="1"/>
    <n v="1"/>
    <s v="Roberto"/>
    <s v="Camacho"/>
    <n v="1"/>
    <n v="31"/>
    <n v="21"/>
    <x v="0"/>
    <n v="1"/>
    <n v="2019"/>
    <x v="0"/>
    <n v="886"/>
    <n v="11.2624"/>
    <n v="6"/>
  </r>
  <r>
    <n v="8128"/>
    <n v="7"/>
    <n v="183"/>
    <s v="Jaime"/>
    <s v="Garcia"/>
    <n v="1"/>
    <n v="32"/>
    <n v="22"/>
    <x v="0"/>
    <n v="1"/>
    <n v="2019"/>
    <x v="0"/>
    <n v="2839"/>
    <n v="9.1925000000000008"/>
    <n v="7"/>
  </r>
  <r>
    <n v="7289"/>
    <n v="7"/>
    <n v="1"/>
    <s v="Dave"/>
    <s v="Yarbrough"/>
    <n v="1"/>
    <n v="31"/>
    <n v="21"/>
    <x v="0"/>
    <n v="1"/>
    <n v="2019"/>
    <x v="0"/>
    <n v="3365"/>
    <n v="9.1556999999999995"/>
    <n v="9"/>
  </r>
  <r>
    <n v="5517"/>
    <n v="1"/>
    <n v="7"/>
    <s v="Cleve"/>
    <s v="Douglas"/>
    <n v="1"/>
    <n v="31"/>
    <n v="21"/>
    <x v="0"/>
    <n v="1"/>
    <n v="2019"/>
    <x v="0"/>
    <n v="429"/>
    <n v="7.7541000000000002"/>
    <n v="8"/>
  </r>
  <r>
    <n v="7341"/>
    <n v="4"/>
    <n v="9"/>
    <s v="John"/>
    <s v="Dickson"/>
    <n v="1"/>
    <n v="31"/>
    <n v="21"/>
    <x v="0"/>
    <n v="1"/>
    <n v="2019"/>
    <x v="0"/>
    <n v="3073"/>
    <n v="6.9698999999999902"/>
    <n v="9"/>
  </r>
  <r>
    <n v="3040"/>
    <n v="1"/>
    <n v="162"/>
    <s v="Otis"/>
    <s v="Pearson"/>
    <n v="0"/>
    <n v="28"/>
    <n v="18"/>
    <x v="1"/>
    <n v="1"/>
    <n v="2019"/>
    <x v="0"/>
    <n v="328"/>
    <n v="6.0270999999999999"/>
    <n v="6"/>
  </r>
  <r>
    <n v="6981"/>
    <n v="8"/>
    <n v="0"/>
    <s v="King"/>
    <s v="Bailey"/>
    <n v="1"/>
    <n v="32"/>
    <n v="22"/>
    <x v="0"/>
    <n v="1"/>
    <n v="2019"/>
    <x v="0"/>
    <n v="2376"/>
    <n v="5.5111999999999997"/>
    <n v="7"/>
  </r>
  <r>
    <n v="2064"/>
    <n v="1"/>
    <n v="22"/>
    <s v="Hector"/>
    <s v="Rivera"/>
    <n v="0"/>
    <n v="28"/>
    <n v="18"/>
    <x v="1"/>
    <n v="1"/>
    <n v="2019"/>
    <x v="0"/>
    <n v="456"/>
    <n v="4.2869999999999999"/>
    <n v="6"/>
  </r>
  <r>
    <n v="5063"/>
    <n v="9"/>
    <n v="13"/>
    <s v="Bill"/>
    <s v="Carter"/>
    <n v="1"/>
    <n v="31"/>
    <n v="21"/>
    <x v="0"/>
    <n v="1"/>
    <n v="2019"/>
    <x v="0"/>
    <n v="1228"/>
    <n v="4.1261999999999999"/>
    <n v="6"/>
  </r>
  <r>
    <n v="6717"/>
    <n v="7"/>
    <n v="20"/>
    <s v="Mark"/>
    <s v="St. John"/>
    <n v="1"/>
    <n v="31"/>
    <n v="21"/>
    <x v="0"/>
    <n v="1"/>
    <n v="2019"/>
    <x v="0"/>
    <n v="1920"/>
    <n v="3.0198999999999998"/>
    <n v="6"/>
  </r>
  <r>
    <n v="8705"/>
    <n v="9"/>
    <n v="2"/>
    <s v="Bo"/>
    <s v="Banks"/>
    <n v="1"/>
    <n v="31"/>
    <n v="21"/>
    <x v="0"/>
    <n v="1"/>
    <n v="2019"/>
    <x v="0"/>
    <n v="1341"/>
    <n v="1.6238999999999999"/>
    <n v="5"/>
  </r>
  <r>
    <n v="11545"/>
    <n v="3"/>
    <n v="18"/>
    <s v="Haden"/>
    <s v="Shawver"/>
    <n v="1"/>
    <n v="31"/>
    <n v="21"/>
    <x v="0"/>
    <n v="1"/>
    <n v="2019"/>
    <x v="0"/>
    <n v="687"/>
    <n v="0.36919999999999997"/>
    <n v="4"/>
  </r>
  <r>
    <n v="2134"/>
    <n v="1"/>
    <n v="0"/>
    <s v="Rusty"/>
    <s v="Messer"/>
    <n v="0"/>
    <n v="28"/>
    <n v="18"/>
    <x v="1"/>
    <n v="1"/>
    <n v="2019"/>
    <x v="0"/>
    <n v="14"/>
    <n v="-9.2999999999999992E-3"/>
    <n v="1"/>
  </r>
  <r>
    <n v="3251"/>
    <n v="9"/>
    <n v="31"/>
    <s v="Dwight"/>
    <s v="Martin"/>
    <n v="0"/>
    <n v="28"/>
    <n v="18"/>
    <x v="1"/>
    <n v="1"/>
    <n v="2019"/>
    <x v="0"/>
    <n v="316"/>
    <n v="-0.32690000000000002"/>
    <n v="3"/>
  </r>
  <r>
    <n v="9182"/>
    <n v="1"/>
    <n v="63"/>
    <s v="Scott"/>
    <s v="Miner"/>
    <n v="1"/>
    <n v="31"/>
    <n v="21"/>
    <x v="0"/>
    <n v="1"/>
    <n v="2019"/>
    <x v="0"/>
    <n v="320"/>
    <n v="-0.98699999999999899"/>
    <n v="6"/>
  </r>
  <r>
    <n v="5881"/>
    <n v="6"/>
    <n v="159"/>
    <s v="Brian"/>
    <s v="Coleman"/>
    <n v="1"/>
    <n v="32"/>
    <n v="22"/>
    <x v="0"/>
    <n v="1"/>
    <n v="2019"/>
    <x v="1"/>
    <n v="5155"/>
    <n v="25.063599999999902"/>
    <n v="10"/>
  </r>
  <r>
    <n v="8721"/>
    <n v="6"/>
    <n v="18"/>
    <s v="Mark"/>
    <s v="Edwards"/>
    <n v="1"/>
    <n v="31"/>
    <n v="21"/>
    <x v="0"/>
    <n v="1"/>
    <n v="2019"/>
    <x v="1"/>
    <n v="3315"/>
    <n v="19.415499999999899"/>
    <n v="8"/>
  </r>
  <r>
    <n v="3444"/>
    <n v="1"/>
    <n v="18"/>
    <s v="Orlando"/>
    <s v="Garcia"/>
    <n v="0"/>
    <n v="28"/>
    <n v="18"/>
    <x v="1"/>
    <n v="1"/>
    <n v="2019"/>
    <x v="1"/>
    <n v="975"/>
    <n v="15.4620999999999"/>
    <n v="6"/>
  </r>
  <r>
    <n v="2599"/>
    <n v="2"/>
    <n v="1"/>
    <s v="Marvin"/>
    <s v="Hansen"/>
    <n v="0"/>
    <n v="28"/>
    <n v="18"/>
    <x v="1"/>
    <n v="1"/>
    <n v="2019"/>
    <x v="1"/>
    <n v="2258"/>
    <n v="13.984500000000001"/>
    <n v="6"/>
  </r>
  <r>
    <n v="5112"/>
    <n v="5"/>
    <n v="164"/>
    <s v="Bob"/>
    <s v="Swift"/>
    <n v="1"/>
    <n v="31"/>
    <n v="21"/>
    <x v="0"/>
    <n v="1"/>
    <n v="2019"/>
    <x v="1"/>
    <n v="3330"/>
    <n v="12.9841"/>
    <n v="8"/>
  </r>
  <r>
    <n v="11432"/>
    <n v="1"/>
    <n v="11"/>
    <s v="Paul"/>
    <s v="Norris"/>
    <n v="1"/>
    <n v="31"/>
    <n v="21"/>
    <x v="0"/>
    <n v="1"/>
    <n v="2019"/>
    <x v="1"/>
    <n v="1085"/>
    <n v="12.543100000000001"/>
    <n v="8"/>
  </r>
  <r>
    <n v="2755"/>
    <n v="5"/>
    <n v="22"/>
    <s v="John"/>
    <s v="Lawson"/>
    <n v="0"/>
    <n v="28"/>
    <n v="18"/>
    <x v="1"/>
    <n v="1"/>
    <n v="2019"/>
    <x v="1"/>
    <n v="2655"/>
    <n v="11.0146"/>
    <n v="5"/>
  </r>
  <r>
    <n v="7457"/>
    <n v="5"/>
    <n v="0"/>
    <s v="Pancho"/>
    <s v="Moreno"/>
    <n v="1"/>
    <n v="31"/>
    <n v="21"/>
    <x v="0"/>
    <n v="1"/>
    <n v="2019"/>
    <x v="1"/>
    <n v="3011"/>
    <n v="9.7773000000000003"/>
    <n v="6"/>
  </r>
  <r>
    <n v="7565"/>
    <n v="7"/>
    <n v="161"/>
    <s v="Federico"/>
    <s v="Olivas"/>
    <n v="1"/>
    <n v="31"/>
    <n v="21"/>
    <x v="0"/>
    <n v="1"/>
    <n v="2019"/>
    <x v="1"/>
    <n v="1185"/>
    <n v="7.1465999999999896"/>
    <n v="5"/>
  </r>
  <r>
    <n v="5087"/>
    <n v="2"/>
    <n v="10"/>
    <s v="Tomas"/>
    <s v="Silva"/>
    <n v="1"/>
    <n v="31"/>
    <n v="21"/>
    <x v="0"/>
    <n v="1"/>
    <n v="2019"/>
    <x v="1"/>
    <n v="1522"/>
    <n v="5.2446999999999999"/>
    <n v="6"/>
  </r>
  <r>
    <n v="3258"/>
    <n v="7"/>
    <n v="0"/>
    <s v="Matt"/>
    <s v="Buck"/>
    <n v="0"/>
    <n v="28"/>
    <n v="18"/>
    <x v="1"/>
    <n v="1"/>
    <n v="2019"/>
    <x v="1"/>
    <n v="1190"/>
    <n v="1.7210999999999901"/>
    <n v="5"/>
  </r>
  <r>
    <n v="8701"/>
    <n v="8"/>
    <n v="0"/>
    <s v="Glen"/>
    <s v="Clark"/>
    <n v="1"/>
    <n v="31"/>
    <n v="21"/>
    <x v="0"/>
    <n v="1"/>
    <n v="2019"/>
    <x v="1"/>
    <n v="382"/>
    <n v="1.6755"/>
    <n v="1"/>
  </r>
  <r>
    <n v="7827"/>
    <n v="9"/>
    <n v="198"/>
    <s v="Jesus"/>
    <s v="Cuellar"/>
    <n v="1"/>
    <n v="31"/>
    <n v="21"/>
    <x v="0"/>
    <n v="1"/>
    <n v="2019"/>
    <x v="1"/>
    <n v="393"/>
    <n v="1.1534"/>
    <n v="1"/>
  </r>
  <r>
    <n v="3039"/>
    <n v="7"/>
    <n v="15"/>
    <s v="Miguel"/>
    <s v="Morales"/>
    <n v="0"/>
    <n v="28"/>
    <n v="18"/>
    <x v="1"/>
    <n v="1"/>
    <n v="2019"/>
    <x v="1"/>
    <n v="1519"/>
    <n v="0.26100000000000001"/>
    <n v="5"/>
  </r>
  <r>
    <n v="2314"/>
    <n v="1"/>
    <n v="11"/>
    <s v="Jose"/>
    <s v="Moreno"/>
    <n v="0"/>
    <n v="28"/>
    <n v="18"/>
    <x v="1"/>
    <n v="1"/>
    <n v="2019"/>
    <x v="1"/>
    <n v="44"/>
    <n v="0.1598"/>
    <n v="3"/>
  </r>
  <r>
    <n v="5030"/>
    <n v="6"/>
    <n v="41"/>
    <s v="Tyson"/>
    <s v="Cameron"/>
    <n v="1"/>
    <n v="31"/>
    <n v="21"/>
    <x v="0"/>
    <n v="1"/>
    <n v="2019"/>
    <x v="1"/>
    <n v="505"/>
    <n v="-0.13399999999999901"/>
    <n v="4"/>
  </r>
  <r>
    <n v="4417"/>
    <n v="1"/>
    <n v="5"/>
    <s v="Jesus"/>
    <s v="Sandoval"/>
    <n v="0"/>
    <n v="28"/>
    <n v="18"/>
    <x v="1"/>
    <n v="1"/>
    <n v="2019"/>
    <x v="1"/>
    <n v="11"/>
    <n v="-0.1646"/>
    <n v="1"/>
  </r>
  <r>
    <n v="5798"/>
    <n v="7"/>
    <n v="0"/>
    <s v="Jerry"/>
    <s v="Land"/>
    <n v="1"/>
    <n v="31"/>
    <n v="21"/>
    <x v="0"/>
    <n v="1"/>
    <n v="2019"/>
    <x v="1"/>
    <n v="76"/>
    <n v="-0.2467"/>
    <n v="2"/>
  </r>
  <r>
    <n v="5745"/>
    <n v="3"/>
    <n v="0"/>
    <s v="Rod"/>
    <s v="Martin"/>
    <n v="1"/>
    <n v="31"/>
    <n v="21"/>
    <x v="0"/>
    <n v="1"/>
    <n v="2019"/>
    <x v="1"/>
    <n v="182"/>
    <n v="-0.83279999999999998"/>
    <n v="3"/>
  </r>
  <r>
    <n v="3220"/>
    <n v="2"/>
    <n v="18"/>
    <s v="Jon"/>
    <s v="Woods"/>
    <n v="0"/>
    <n v="28"/>
    <n v="18"/>
    <x v="1"/>
    <n v="1"/>
    <n v="2019"/>
    <x v="2"/>
    <n v="1218"/>
    <n v="9.0176999999999996"/>
    <n v="4"/>
  </r>
  <r>
    <n v="5257"/>
    <n v="8"/>
    <n v="0"/>
    <s v="Chandler"/>
    <s v="Pitts"/>
    <n v="1"/>
    <n v="31"/>
    <n v="21"/>
    <x v="0"/>
    <n v="1"/>
    <n v="2019"/>
    <x v="2"/>
    <n v="1392"/>
    <n v="7.1593"/>
    <n v="6"/>
  </r>
  <r>
    <n v="9255"/>
    <n v="6"/>
    <n v="15"/>
    <s v="Dmitri"/>
    <s v="Hill"/>
    <n v="1"/>
    <n v="31"/>
    <n v="21"/>
    <x v="0"/>
    <n v="1"/>
    <n v="2019"/>
    <x v="2"/>
    <n v="1093"/>
    <n v="5.1573000000000002"/>
    <n v="5"/>
  </r>
  <r>
    <n v="3266"/>
    <n v="6"/>
    <n v="15"/>
    <s v="Francisco"/>
    <s v="Montoya"/>
    <n v="0"/>
    <n v="28"/>
    <n v="18"/>
    <x v="1"/>
    <n v="1"/>
    <n v="2019"/>
    <x v="2"/>
    <n v="2061"/>
    <n v="4.5988999999999898"/>
    <n v="6"/>
  </r>
  <r>
    <n v="6010"/>
    <n v="1"/>
    <n v="18"/>
    <s v="Curt"/>
    <s v="Mills"/>
    <n v="1"/>
    <n v="32"/>
    <n v="22"/>
    <x v="0"/>
    <n v="1"/>
    <n v="2019"/>
    <x v="2"/>
    <n v="622"/>
    <n v="3.9565000000000001"/>
    <n v="6"/>
  </r>
  <r>
    <n v="9648"/>
    <n v="1"/>
    <n v="21"/>
    <s v="Reynaldo"/>
    <s v="Molina"/>
    <n v="1"/>
    <n v="31"/>
    <n v="21"/>
    <x v="0"/>
    <n v="1"/>
    <n v="2019"/>
    <x v="2"/>
    <n v="652"/>
    <n v="3.1554000000000002"/>
    <n v="6"/>
  </r>
  <r>
    <n v="7226"/>
    <n v="2"/>
    <n v="164"/>
    <s v="Jason"/>
    <s v="Aaron"/>
    <n v="0"/>
    <n v="28"/>
    <n v="18"/>
    <x v="1"/>
    <n v="1"/>
    <n v="2019"/>
    <x v="2"/>
    <n v="634"/>
    <n v="2.6265999999999998"/>
    <n v="3"/>
  </r>
  <r>
    <n v="9009"/>
    <n v="8"/>
    <n v="5"/>
    <s v="Brant"/>
    <s v="Gibson"/>
    <n v="1"/>
    <n v="31"/>
    <n v="21"/>
    <x v="0"/>
    <n v="1"/>
    <n v="2019"/>
    <x v="2"/>
    <n v="452"/>
    <n v="2.1223999999999998"/>
    <n v="2"/>
  </r>
  <r>
    <n v="7857"/>
    <n v="1"/>
    <n v="175"/>
    <s v="Jon"/>
    <s v="Yates"/>
    <n v="1"/>
    <n v="31"/>
    <n v="21"/>
    <x v="0"/>
    <n v="1"/>
    <n v="2019"/>
    <x v="2"/>
    <n v="233"/>
    <n v="1.9365000000000001"/>
    <n v="3"/>
  </r>
  <r>
    <n v="2953"/>
    <n v="7"/>
    <n v="162"/>
    <s v="Mike"/>
    <s v="Rose"/>
    <n v="0"/>
    <n v="28"/>
    <n v="18"/>
    <x v="1"/>
    <n v="1"/>
    <n v="2019"/>
    <x v="2"/>
    <n v="593"/>
    <n v="1.2266999999999999"/>
    <n v="3"/>
  </r>
  <r>
    <n v="5213"/>
    <n v="2"/>
    <n v="37"/>
    <s v="Ron"/>
    <s v="Miller"/>
    <n v="1"/>
    <n v="31"/>
    <n v="21"/>
    <x v="0"/>
    <n v="1"/>
    <n v="2019"/>
    <x v="2"/>
    <n v="421"/>
    <n v="1.0286999999999999"/>
    <n v="2"/>
  </r>
  <r>
    <n v="5273"/>
    <n v="4"/>
    <n v="0"/>
    <s v="Miguel"/>
    <s v="Galvan"/>
    <n v="1"/>
    <n v="32"/>
    <n v="22"/>
    <x v="0"/>
    <n v="1"/>
    <n v="2019"/>
    <x v="2"/>
    <n v="72"/>
    <n v="1.4E-2"/>
    <n v="1"/>
  </r>
  <r>
    <n v="5366"/>
    <n v="9"/>
    <n v="0"/>
    <s v="Garry"/>
    <s v="Parker"/>
    <n v="1"/>
    <n v="31"/>
    <n v="21"/>
    <x v="0"/>
    <n v="1"/>
    <n v="2019"/>
    <x v="2"/>
    <n v="8"/>
    <n v="-1.9599999999999999E-2"/>
    <n v="1"/>
  </r>
  <r>
    <n v="5622"/>
    <n v="7"/>
    <n v="14"/>
    <s v="Jorge"/>
    <s v="Lopez"/>
    <n v="1"/>
    <n v="31"/>
    <n v="21"/>
    <x v="0"/>
    <n v="1"/>
    <n v="2019"/>
    <x v="2"/>
    <n v="201"/>
    <n v="-0.33700000000000002"/>
    <n v="3"/>
  </r>
  <r>
    <n v="11466"/>
    <n v="9"/>
    <n v="41"/>
    <s v="Hector"/>
    <s v="Martinez"/>
    <n v="1"/>
    <n v="31"/>
    <n v="21"/>
    <x v="0"/>
    <n v="1"/>
    <n v="2019"/>
    <x v="2"/>
    <n v="1655"/>
    <n v="-0.90169999999999995"/>
    <n v="5"/>
  </r>
  <r>
    <n v="11462"/>
    <n v="1"/>
    <n v="160"/>
    <s v="Chuck"/>
    <s v="Irwin"/>
    <n v="1"/>
    <n v="31"/>
    <n v="21"/>
    <x v="0"/>
    <n v="1"/>
    <n v="2019"/>
    <x v="2"/>
    <n v="149"/>
    <n v="-0.92490000000000006"/>
    <n v="3"/>
  </r>
  <r>
    <n v="2260"/>
    <n v="1"/>
    <n v="65"/>
    <s v="Denny"/>
    <s v="Lowe"/>
    <n v="0"/>
    <n v="29"/>
    <n v="19"/>
    <x v="1"/>
    <n v="1"/>
    <n v="2019"/>
    <x v="2"/>
    <n v="236"/>
    <n v="-0.94279999999999997"/>
    <n v="3"/>
  </r>
  <r>
    <n v="4699"/>
    <n v="3"/>
    <n v="0"/>
    <s v="Gilbert"/>
    <s v="York"/>
    <n v="1"/>
    <n v="31"/>
    <n v="21"/>
    <x v="0"/>
    <n v="1"/>
    <n v="2019"/>
    <x v="2"/>
    <n v="352"/>
    <n v="-1.0929"/>
    <n v="3"/>
  </r>
  <r>
    <n v="2452"/>
    <n v="8"/>
    <n v="13"/>
    <s v="Harry"/>
    <s v="Hutchins"/>
    <n v="0"/>
    <n v="28"/>
    <n v="18"/>
    <x v="1"/>
    <n v="1"/>
    <n v="2019"/>
    <x v="3"/>
    <n v="2264"/>
    <n v="13.565899999999999"/>
    <n v="6"/>
  </r>
  <r>
    <n v="4978"/>
    <n v="1"/>
    <n v="0"/>
    <s v="Rich"/>
    <s v="Crabtree"/>
    <n v="1"/>
    <n v="31"/>
    <n v="21"/>
    <x v="0"/>
    <n v="1"/>
    <n v="2019"/>
    <x v="3"/>
    <n v="162"/>
    <n v="0.9365"/>
    <n v="4"/>
  </r>
  <r>
    <n v="4610"/>
    <n v="5"/>
    <n v="190"/>
    <s v="Domingo"/>
    <s v="Lopez"/>
    <n v="1"/>
    <n v="31"/>
    <n v="21"/>
    <x v="0"/>
    <n v="1"/>
    <n v="2019"/>
    <x v="3"/>
    <n v="252"/>
    <n v="0.46150000000000002"/>
    <n v="2"/>
  </r>
  <r>
    <n v="6651"/>
    <n v="8"/>
    <n v="0"/>
    <s v="Clarence"/>
    <s v="Allison"/>
    <n v="1"/>
    <n v="31"/>
    <n v="21"/>
    <x v="0"/>
    <n v="1"/>
    <n v="2019"/>
    <x v="3"/>
    <n v="12"/>
    <n v="0.10730000000000001"/>
    <n v="1"/>
  </r>
  <r>
    <n v="6800"/>
    <n v="3"/>
    <n v="0"/>
    <s v="Nicholas"/>
    <s v="Carr"/>
    <n v="1"/>
    <n v="31"/>
    <n v="21"/>
    <x v="0"/>
    <n v="1"/>
    <n v="2019"/>
    <x v="3"/>
    <n v="651"/>
    <n v="6.4199999999999993E-2"/>
    <n v="5"/>
  </r>
  <r>
    <n v="5630"/>
    <n v="7"/>
    <n v="31"/>
    <s v="Bill"/>
    <s v="Adams"/>
    <n v="1"/>
    <n v="31"/>
    <n v="21"/>
    <x v="0"/>
    <n v="1"/>
    <n v="2019"/>
    <x v="3"/>
    <n v="2"/>
    <n v="-4.4600000000000001E-2"/>
    <n v="2"/>
  </r>
  <r>
    <n v="4030"/>
    <n v="1"/>
    <n v="172"/>
    <s v="Lawrence"/>
    <s v="Newman"/>
    <n v="0"/>
    <n v="28"/>
    <n v="18"/>
    <x v="1"/>
    <n v="1"/>
    <n v="2019"/>
    <x v="3"/>
    <n v="2"/>
    <n v="-0.1293"/>
    <n v="1"/>
  </r>
  <r>
    <n v="3011"/>
    <n v="6"/>
    <n v="39"/>
    <s v="Mike"/>
    <s v="Smock"/>
    <n v="0"/>
    <n v="28"/>
    <n v="18"/>
    <x v="1"/>
    <n v="1"/>
    <n v="2019"/>
    <x v="3"/>
    <n v="62"/>
    <n v="-0.17080000000000001"/>
    <n v="1"/>
  </r>
  <r>
    <n v="8349"/>
    <n v="3"/>
    <n v="0"/>
    <s v="Cesar"/>
    <s v="Zamora"/>
    <n v="1"/>
    <n v="31"/>
    <n v="21"/>
    <x v="0"/>
    <n v="1"/>
    <n v="2019"/>
    <x v="3"/>
    <n v="249"/>
    <n v="-1.1540999999999999"/>
    <n v="1"/>
  </r>
  <r>
    <n v="7879"/>
    <n v="7"/>
    <n v="12"/>
    <s v="Melvin"/>
    <s v="Magee"/>
    <n v="1"/>
    <n v="32"/>
    <n v="22"/>
    <x v="0"/>
    <n v="1"/>
    <n v="2019"/>
    <x v="3"/>
    <n v="295"/>
    <n v="-1.5266999999999999"/>
    <n v="4"/>
  </r>
  <r>
    <n v="5326"/>
    <n v="8"/>
    <n v="0"/>
    <s v="Dave"/>
    <s v="Hobbs"/>
    <n v="1"/>
    <n v="31"/>
    <n v="21"/>
    <x v="0"/>
    <n v="1"/>
    <n v="2019"/>
    <x v="3"/>
    <n v="772"/>
    <n v="-2.4849999999999999"/>
    <n v="6"/>
  </r>
  <r>
    <n v="2689"/>
    <n v="8"/>
    <n v="162"/>
    <s v="Dean"/>
    <s v="Walden"/>
    <n v="0"/>
    <n v="28"/>
    <n v="18"/>
    <x v="1"/>
    <n v="1"/>
    <n v="2019"/>
    <x v="14"/>
    <n v="2872"/>
    <n v="16.220800000000001"/>
    <n v="7"/>
  </r>
  <r>
    <n v="5961"/>
    <n v="9"/>
    <n v="17"/>
    <s v="Jake"/>
    <s v="Owens"/>
    <n v="1"/>
    <n v="31"/>
    <n v="21"/>
    <x v="0"/>
    <n v="1"/>
    <n v="2019"/>
    <x v="14"/>
    <n v="2141"/>
    <n v="5.3417000000000003"/>
    <n v="7"/>
  </r>
  <r>
    <n v="5252"/>
    <n v="8"/>
    <n v="415"/>
    <s v="Johnny"/>
    <s v="Dand"/>
    <n v="1"/>
    <n v="31"/>
    <n v="21"/>
    <x v="0"/>
    <n v="1"/>
    <n v="2019"/>
    <x v="14"/>
    <n v="1195"/>
    <n v="1.0679000000000001"/>
    <n v="6"/>
  </r>
  <r>
    <n v="6299"/>
    <n v="4"/>
    <n v="0"/>
    <s v="Ricardo"/>
    <s v="Marino"/>
    <n v="1"/>
    <n v="31"/>
    <n v="21"/>
    <x v="0"/>
    <n v="1"/>
    <n v="2019"/>
    <x v="14"/>
    <n v="93"/>
    <n v="5.5299999999999898E-2"/>
    <n v="4"/>
  </r>
  <r>
    <n v="9725"/>
    <n v="1"/>
    <n v="174"/>
    <s v="Toshinobu"/>
    <s v="Nakayama"/>
    <n v="1"/>
    <n v="31"/>
    <n v="21"/>
    <x v="0"/>
    <n v="1"/>
    <n v="2019"/>
    <x v="14"/>
    <n v="14"/>
    <n v="-3.2300000000000002E-2"/>
    <n v="1"/>
  </r>
  <r>
    <n v="9562"/>
    <n v="1"/>
    <n v="0"/>
    <s v="Jesus"/>
    <s v="Escobar"/>
    <n v="1"/>
    <n v="31"/>
    <n v="21"/>
    <x v="0"/>
    <n v="1"/>
    <n v="2019"/>
    <x v="14"/>
    <n v="5"/>
    <n v="-6.54E-2"/>
    <n v="1"/>
  </r>
  <r>
    <n v="5580"/>
    <n v="7"/>
    <n v="0"/>
    <s v="Mike"/>
    <s v="Sullivan"/>
    <n v="1"/>
    <n v="31"/>
    <n v="21"/>
    <x v="0"/>
    <n v="1"/>
    <n v="2019"/>
    <x v="14"/>
    <n v="12"/>
    <n v="-0.16789999999999999"/>
    <n v="1"/>
  </r>
  <r>
    <n v="7216"/>
    <n v="3"/>
    <n v="0"/>
    <s v="John"/>
    <s v="Story"/>
    <n v="1"/>
    <n v="32"/>
    <n v="22"/>
    <x v="0"/>
    <n v="1"/>
    <n v="2019"/>
    <x v="14"/>
    <n v="91"/>
    <n v="-0.57240000000000002"/>
    <n v="1"/>
  </r>
  <r>
    <n v="7843"/>
    <n v="8"/>
    <n v="38"/>
    <s v="Jeremiah"/>
    <s v="Henderson"/>
    <n v="1"/>
    <n v="31"/>
    <n v="21"/>
    <x v="0"/>
    <n v="1"/>
    <n v="2019"/>
    <x v="4"/>
    <n v="925"/>
    <n v="2.3409"/>
    <n v="4"/>
  </r>
  <r>
    <n v="6320"/>
    <n v="6"/>
    <n v="0"/>
    <s v="Jason"/>
    <s v="Owens"/>
    <n v="1"/>
    <n v="31"/>
    <n v="21"/>
    <x v="0"/>
    <n v="1"/>
    <n v="2019"/>
    <x v="4"/>
    <n v="599"/>
    <n v="1.3378999999999901"/>
    <n v="3"/>
  </r>
  <r>
    <n v="4602"/>
    <n v="1"/>
    <n v="0"/>
    <s v="Jerry"/>
    <s v="Phillips"/>
    <n v="1"/>
    <n v="31"/>
    <n v="21"/>
    <x v="0"/>
    <n v="1"/>
    <n v="2019"/>
    <x v="4"/>
    <n v="52"/>
    <n v="1.0661"/>
    <n v="2"/>
  </r>
  <r>
    <n v="9563"/>
    <n v="4"/>
    <n v="0"/>
    <s v="Juan"/>
    <s v="Hernandez"/>
    <n v="1"/>
    <n v="31"/>
    <n v="21"/>
    <x v="0"/>
    <n v="1"/>
    <n v="2019"/>
    <x v="4"/>
    <n v="364"/>
    <n v="0.1827"/>
    <n v="3"/>
  </r>
  <r>
    <n v="7414"/>
    <n v="2"/>
    <n v="6"/>
    <s v="Cliff"/>
    <s v="Mitchell"/>
    <n v="1"/>
    <n v="31"/>
    <n v="21"/>
    <x v="0"/>
    <n v="1"/>
    <n v="2019"/>
    <x v="4"/>
    <n v="507"/>
    <n v="4.6199999999999901E-2"/>
    <n v="3"/>
  </r>
  <r>
    <n v="4737"/>
    <n v="4"/>
    <n v="0"/>
    <s v="Scott"/>
    <s v="Johnson"/>
    <n v="1"/>
    <n v="31"/>
    <n v="21"/>
    <x v="0"/>
    <n v="1"/>
    <n v="2019"/>
    <x v="4"/>
    <n v="163"/>
    <n v="-0.32229999999999998"/>
    <n v="2"/>
  </r>
  <r>
    <n v="5983"/>
    <n v="8"/>
    <n v="0"/>
    <s v="Chandler"/>
    <s v="Wright"/>
    <n v="1"/>
    <n v="31"/>
    <n v="21"/>
    <x v="0"/>
    <n v="1"/>
    <n v="2019"/>
    <x v="4"/>
    <n v="127"/>
    <n v="-0.84819999999999995"/>
    <n v="3"/>
  </r>
  <r>
    <n v="6033"/>
    <n v="3"/>
    <n v="17"/>
    <s v="Ron"/>
    <s v="Myers"/>
    <n v="1"/>
    <n v="31"/>
    <n v="21"/>
    <x v="0"/>
    <n v="1"/>
    <n v="2019"/>
    <x v="5"/>
    <n v="3804"/>
    <n v="14.828799999999999"/>
    <n v="7"/>
  </r>
  <r>
    <n v="8058"/>
    <n v="7"/>
    <n v="32"/>
    <s v="Preston"/>
    <s v="Dixon"/>
    <n v="1"/>
    <n v="31"/>
    <n v="21"/>
    <x v="0"/>
    <n v="1"/>
    <n v="2019"/>
    <x v="5"/>
    <n v="344"/>
    <n v="1.1936"/>
    <n v="3"/>
  </r>
  <r>
    <n v="2482"/>
    <n v="3"/>
    <n v="23"/>
    <s v="Sonny"/>
    <s v="Welch"/>
    <n v="0"/>
    <n v="28"/>
    <n v="18"/>
    <x v="1"/>
    <n v="1"/>
    <n v="2019"/>
    <x v="5"/>
    <n v="543"/>
    <n v="0.70120000000000005"/>
    <n v="2"/>
  </r>
  <r>
    <n v="9496"/>
    <n v="4"/>
    <n v="17"/>
    <s v="Dan"/>
    <s v="Frazier"/>
    <n v="1"/>
    <n v="31"/>
    <n v="21"/>
    <x v="0"/>
    <n v="1"/>
    <n v="2019"/>
    <x v="5"/>
    <n v="535"/>
    <n v="-0.5151"/>
    <n v="4"/>
  </r>
  <r>
    <n v="6577"/>
    <n v="5"/>
    <n v="0"/>
    <s v="Chet"/>
    <s v="Thomas"/>
    <n v="1"/>
    <n v="31"/>
    <n v="21"/>
    <x v="0"/>
    <n v="1"/>
    <n v="2019"/>
    <x v="6"/>
    <n v="243"/>
    <n v="1.4674"/>
    <n v="5"/>
  </r>
  <r>
    <n v="2231"/>
    <n v="1"/>
    <n v="1"/>
    <s v="Matthew"/>
    <s v="Powell"/>
    <n v="0"/>
    <n v="28"/>
    <n v="18"/>
    <x v="1"/>
    <n v="1"/>
    <n v="2019"/>
    <x v="6"/>
    <n v="84"/>
    <n v="0.42869999999999903"/>
    <n v="4"/>
  </r>
  <r>
    <n v="5214"/>
    <n v="2"/>
    <n v="0"/>
    <s v="Edmund"/>
    <s v="Murray"/>
    <n v="1"/>
    <n v="31"/>
    <n v="21"/>
    <x v="0"/>
    <n v="1"/>
    <n v="2019"/>
    <x v="6"/>
    <n v="1"/>
    <n v="-3.2800000000000003E-2"/>
    <n v="1"/>
  </r>
  <r>
    <n v="11547"/>
    <n v="1"/>
    <n v="0"/>
    <s v="Jose"/>
    <s v="Martinez"/>
    <n v="1"/>
    <n v="31"/>
    <n v="21"/>
    <x v="0"/>
    <n v="1"/>
    <n v="2019"/>
    <x v="6"/>
    <n v="8"/>
    <n v="-0.24129999999999999"/>
    <n v="2"/>
  </r>
  <r>
    <n v="8061"/>
    <n v="3"/>
    <n v="415"/>
    <s v="Derrick"/>
    <s v="Long"/>
    <n v="1"/>
    <n v="31"/>
    <n v="21"/>
    <x v="0"/>
    <n v="1"/>
    <n v="2019"/>
    <x v="6"/>
    <n v="1384"/>
    <n v="-3.2146999999999899"/>
    <n v="4"/>
  </r>
  <r>
    <n v="5420"/>
    <n v="7"/>
    <n v="0"/>
    <s v="Aurelio"/>
    <s v="Rojas"/>
    <n v="1"/>
    <n v="32"/>
    <n v="22"/>
    <x v="0"/>
    <n v="1"/>
    <n v="2019"/>
    <x v="7"/>
    <n v="20"/>
    <n v="-0.2717"/>
    <n v="1"/>
  </r>
  <r>
    <n v="4136"/>
    <n v="1"/>
    <n v="33"/>
    <s v="Colin"/>
    <s v="Jameson"/>
    <n v="0"/>
    <n v="28"/>
    <n v="18"/>
    <x v="1"/>
    <n v="1"/>
    <n v="2019"/>
    <x v="9"/>
    <n v="264"/>
    <n v="1.7759"/>
    <n v="5"/>
  </r>
  <r>
    <n v="8027"/>
    <n v="6"/>
    <n v="0"/>
    <s v="Forrest"/>
    <s v="Coleman"/>
    <n v="1"/>
    <n v="31"/>
    <n v="21"/>
    <x v="0"/>
    <n v="1"/>
    <n v="2019"/>
    <x v="9"/>
    <n v="105"/>
    <n v="-0.83930000000000005"/>
    <n v="1"/>
  </r>
  <r>
    <n v="2324"/>
    <n v="1"/>
    <n v="6"/>
    <s v="Reid"/>
    <s v="Daniel"/>
    <n v="0"/>
    <n v="28"/>
    <n v="18"/>
    <x v="1"/>
    <n v="1"/>
    <n v="2019"/>
    <x v="10"/>
    <n v="0"/>
    <n v="-0.1991"/>
    <n v="1"/>
  </r>
  <r>
    <n v="2894"/>
    <n v="6"/>
    <n v="317"/>
    <s v="Jacob"/>
    <s v="Gallagher"/>
    <n v="0"/>
    <n v="28"/>
    <n v="18"/>
    <x v="1"/>
    <n v="1"/>
    <n v="2019"/>
    <x v="11"/>
    <n v="10"/>
    <n v="9.9000000000000005E-2"/>
    <n v="1"/>
  </r>
  <r>
    <n v="4769"/>
    <n v="5"/>
    <n v="29"/>
    <s v="Scott"/>
    <s v="Wilson"/>
    <n v="1"/>
    <n v="31"/>
    <n v="21"/>
    <x v="0"/>
    <n v="1"/>
    <n v="2019"/>
    <x v="11"/>
    <n v="348"/>
    <n v="6.4699999999999994E-2"/>
    <n v="2"/>
  </r>
  <r>
    <n v="2484"/>
    <n v="9"/>
    <n v="0"/>
    <s v="Jim"/>
    <s v="Files"/>
    <n v="0"/>
    <n v="28"/>
    <n v="18"/>
    <x v="1"/>
    <n v="1"/>
    <n v="2019"/>
    <x v="11"/>
    <n v="0"/>
    <n v="0"/>
    <n v="1"/>
  </r>
  <r>
    <n v="5684"/>
    <n v="2"/>
    <n v="34"/>
    <s v="Lee"/>
    <s v="Reid"/>
    <n v="1"/>
    <n v="31"/>
    <n v="21"/>
    <x v="0"/>
    <n v="1"/>
    <n v="2019"/>
    <x v="11"/>
    <n v="59"/>
    <n v="-0.13489999999999999"/>
    <n v="1"/>
  </r>
  <r>
    <n v="6857"/>
    <n v="9"/>
    <n v="13"/>
    <s v="Paul"/>
    <s v="Dillworth"/>
    <n v="1"/>
    <n v="32"/>
    <n v="22"/>
    <x v="0"/>
    <n v="1"/>
    <n v="2019"/>
    <x v="12"/>
    <n v="2314"/>
    <n v="2.67979999999999"/>
    <n v="7"/>
  </r>
  <r>
    <n v="8535"/>
    <n v="5"/>
    <n v="8"/>
    <s v="Freddy"/>
    <s v="Brooks"/>
    <n v="1"/>
    <n v="31"/>
    <n v="21"/>
    <x v="0"/>
    <n v="1"/>
    <n v="2019"/>
    <x v="12"/>
    <n v="326"/>
    <n v="1.4744999999999999"/>
    <n v="2"/>
  </r>
  <r>
    <n v="2501"/>
    <n v="5"/>
    <n v="0"/>
    <s v="Tomas"/>
    <s v="Diaz"/>
    <n v="0"/>
    <n v="28"/>
    <n v="18"/>
    <x v="1"/>
    <n v="1"/>
    <n v="2019"/>
    <x v="13"/>
    <n v="100"/>
    <n v="-0.41760000000000003"/>
    <n v="1"/>
  </r>
  <r>
    <n v="8042"/>
    <n v="1"/>
    <n v="19"/>
    <s v="John"/>
    <s v="Turner"/>
    <n v="1"/>
    <n v="30"/>
    <n v="21"/>
    <x v="0"/>
    <n v="1"/>
    <n v="2020"/>
    <x v="0"/>
    <n v="1459"/>
    <n v="32.370699999999999"/>
    <n v="9"/>
  </r>
  <r>
    <n v="7919"/>
    <n v="3"/>
    <n v="21"/>
    <s v="Dave"/>
    <s v="Petersen"/>
    <n v="1"/>
    <n v="30"/>
    <n v="21"/>
    <x v="0"/>
    <n v="1"/>
    <n v="2020"/>
    <x v="0"/>
    <n v="4121"/>
    <n v="30.398399999999999"/>
    <n v="9"/>
  </r>
  <r>
    <n v="8051"/>
    <n v="1"/>
    <n v="14"/>
    <s v="Dean"/>
    <s v="McNeil"/>
    <n v="1"/>
    <n v="30"/>
    <n v="21"/>
    <x v="0"/>
    <n v="1"/>
    <n v="2020"/>
    <x v="0"/>
    <n v="1165"/>
    <n v="26.4757"/>
    <n v="7"/>
  </r>
  <r>
    <n v="7172"/>
    <n v="8"/>
    <n v="16"/>
    <s v="Pat"/>
    <s v="Watson"/>
    <n v="0"/>
    <n v="27"/>
    <n v="18"/>
    <x v="1"/>
    <n v="1"/>
    <n v="2020"/>
    <x v="0"/>
    <n v="1779"/>
    <n v="21.639899999999901"/>
    <n v="6"/>
  </r>
  <r>
    <n v="11864"/>
    <n v="5"/>
    <n v="159"/>
    <s v="Guillermo"/>
    <s v="Justavo"/>
    <n v="1"/>
    <n v="30"/>
    <n v="21"/>
    <x v="0"/>
    <n v="1"/>
    <n v="2020"/>
    <x v="0"/>
    <n v="2982"/>
    <n v="18.860199999999999"/>
    <n v="7"/>
  </r>
  <r>
    <n v="7077"/>
    <n v="2"/>
    <n v="20"/>
    <s v="Steve"/>
    <s v="McDonald"/>
    <n v="0"/>
    <n v="27"/>
    <n v="18"/>
    <x v="1"/>
    <n v="1"/>
    <n v="2020"/>
    <x v="0"/>
    <n v="2941"/>
    <n v="17.746600000000001"/>
    <n v="6"/>
  </r>
  <r>
    <n v="7125"/>
    <n v="8"/>
    <n v="11"/>
    <s v="Pedro"/>
    <s v="Flores"/>
    <n v="0"/>
    <n v="27"/>
    <n v="18"/>
    <x v="1"/>
    <n v="1"/>
    <n v="2020"/>
    <x v="0"/>
    <n v="2244"/>
    <n v="16.689"/>
    <n v="6"/>
  </r>
  <r>
    <n v="7334"/>
    <n v="7"/>
    <n v="3"/>
    <s v="Kelvin"/>
    <s v="McDonald"/>
    <n v="1"/>
    <n v="30"/>
    <n v="21"/>
    <x v="0"/>
    <n v="1"/>
    <n v="2020"/>
    <x v="0"/>
    <n v="3693"/>
    <n v="15.7783999999999"/>
    <n v="8"/>
  </r>
  <r>
    <n v="7230"/>
    <n v="4"/>
    <n v="11"/>
    <s v="Carlos"/>
    <s v="Garza"/>
    <n v="0"/>
    <n v="27"/>
    <n v="18"/>
    <x v="1"/>
    <n v="1"/>
    <n v="2020"/>
    <x v="0"/>
    <n v="2146"/>
    <n v="15.6059"/>
    <n v="5"/>
  </r>
  <r>
    <n v="7488"/>
    <n v="4"/>
    <n v="22"/>
    <s v="Gonzalo"/>
    <s v="Gonzalez"/>
    <n v="1"/>
    <n v="31"/>
    <n v="22"/>
    <x v="0"/>
    <n v="1"/>
    <n v="2020"/>
    <x v="0"/>
    <n v="3487"/>
    <n v="14.1233"/>
    <n v="8"/>
  </r>
  <r>
    <n v="7336"/>
    <n v="6"/>
    <n v="3"/>
    <s v="Tony"/>
    <s v="Cuevas"/>
    <n v="1"/>
    <n v="30"/>
    <n v="21"/>
    <x v="0"/>
    <n v="1"/>
    <n v="2020"/>
    <x v="0"/>
    <n v="3378"/>
    <n v="13.854900000000001"/>
    <n v="8"/>
  </r>
  <r>
    <n v="7774"/>
    <n v="4"/>
    <n v="19"/>
    <s v="Derrick"/>
    <s v="Dwyer"/>
    <n v="1"/>
    <n v="30"/>
    <n v="21"/>
    <x v="0"/>
    <n v="1"/>
    <n v="2020"/>
    <x v="0"/>
    <n v="3347"/>
    <n v="13.433199999999999"/>
    <n v="8"/>
  </r>
  <r>
    <n v="7850"/>
    <n v="1"/>
    <n v="21"/>
    <s v="Edgardo"/>
    <s v="Diaz"/>
    <n v="1"/>
    <n v="30"/>
    <n v="21"/>
    <x v="0"/>
    <n v="1"/>
    <n v="2020"/>
    <x v="0"/>
    <n v="1009"/>
    <n v="12.5212"/>
    <n v="9"/>
  </r>
  <r>
    <n v="7238"/>
    <n v="7"/>
    <n v="18"/>
    <s v="Walter"/>
    <s v="Daniel"/>
    <n v="0"/>
    <n v="27"/>
    <n v="18"/>
    <x v="1"/>
    <n v="1"/>
    <n v="2020"/>
    <x v="0"/>
    <n v="1933"/>
    <n v="12.4948"/>
    <n v="5"/>
  </r>
  <r>
    <n v="7218"/>
    <n v="2"/>
    <n v="16"/>
    <s v="Dan"/>
    <s v="Collins"/>
    <n v="0"/>
    <n v="27"/>
    <n v="18"/>
    <x v="1"/>
    <n v="1"/>
    <n v="2020"/>
    <x v="0"/>
    <n v="1528"/>
    <n v="8.4067000000000007"/>
    <n v="5"/>
  </r>
  <r>
    <n v="7175"/>
    <n v="8"/>
    <n v="8"/>
    <s v="Roberto"/>
    <s v="Garcia"/>
    <n v="0"/>
    <n v="27"/>
    <n v="18"/>
    <x v="1"/>
    <n v="1"/>
    <n v="2020"/>
    <x v="0"/>
    <n v="2016"/>
    <n v="8.2882999999999996"/>
    <n v="6"/>
  </r>
  <r>
    <n v="8944"/>
    <n v="1"/>
    <n v="21"/>
    <s v="Dave"/>
    <s v="Jones"/>
    <n v="1"/>
    <n v="31"/>
    <n v="22"/>
    <x v="0"/>
    <n v="1"/>
    <n v="2020"/>
    <x v="0"/>
    <n v="581"/>
    <n v="5.3113999999999999"/>
    <n v="8"/>
  </r>
  <r>
    <n v="7813"/>
    <n v="3"/>
    <n v="19"/>
    <s v="Pablo"/>
    <s v="Medrano"/>
    <n v="1"/>
    <n v="30"/>
    <n v="21"/>
    <x v="0"/>
    <n v="1"/>
    <n v="2020"/>
    <x v="0"/>
    <n v="3132"/>
    <n v="4.5853999999999999"/>
    <n v="7"/>
  </r>
  <r>
    <n v="7831"/>
    <n v="7"/>
    <n v="415"/>
    <s v="Roy"/>
    <s v="Meeks"/>
    <n v="1"/>
    <n v="30"/>
    <n v="21"/>
    <x v="0"/>
    <n v="1"/>
    <n v="2020"/>
    <x v="0"/>
    <n v="1314"/>
    <n v="3.5882999999999998"/>
    <n v="6"/>
  </r>
  <r>
    <n v="7173"/>
    <n v="7"/>
    <n v="14"/>
    <s v="Gabe"/>
    <s v="Moran"/>
    <n v="0"/>
    <n v="27"/>
    <n v="18"/>
    <x v="1"/>
    <n v="1"/>
    <n v="2020"/>
    <x v="0"/>
    <n v="1357"/>
    <n v="2.9085000000000001"/>
    <n v="5"/>
  </r>
  <r>
    <n v="7618"/>
    <n v="1"/>
    <n v="0"/>
    <s v="Bob"/>
    <s v="Witney"/>
    <n v="1"/>
    <n v="30"/>
    <n v="21"/>
    <x v="0"/>
    <n v="1"/>
    <n v="2020"/>
    <x v="0"/>
    <n v="233"/>
    <n v="1.49239999999999"/>
    <n v="5"/>
  </r>
  <r>
    <n v="7916"/>
    <n v="7"/>
    <n v="161"/>
    <s v="Jim"/>
    <s v="Fox"/>
    <n v="1"/>
    <n v="30"/>
    <n v="21"/>
    <x v="0"/>
    <n v="1"/>
    <n v="2020"/>
    <x v="0"/>
    <n v="2154"/>
    <n v="2.4199999999999701E-2"/>
    <n v="7"/>
  </r>
  <r>
    <n v="7133"/>
    <n v="3"/>
    <n v="10"/>
    <s v="Mark"/>
    <s v="Collier"/>
    <n v="0"/>
    <n v="27"/>
    <n v="18"/>
    <x v="1"/>
    <n v="1"/>
    <n v="2020"/>
    <x v="0"/>
    <n v="1025"/>
    <n v="-3.1699999999999999E-2"/>
    <n v="3"/>
  </r>
  <r>
    <n v="8069"/>
    <n v="1"/>
    <n v="317"/>
    <s v="Ramon"/>
    <s v="Gomez"/>
    <n v="1"/>
    <n v="30"/>
    <n v="21"/>
    <x v="0"/>
    <n v="1"/>
    <n v="2020"/>
    <x v="0"/>
    <n v="116"/>
    <n v="-0.6512"/>
    <n v="4"/>
  </r>
  <r>
    <n v="8029"/>
    <n v="3"/>
    <n v="20"/>
    <s v="Alex"/>
    <s v="Bothwell"/>
    <n v="1"/>
    <n v="30"/>
    <n v="21"/>
    <x v="0"/>
    <n v="1"/>
    <n v="2020"/>
    <x v="1"/>
    <n v="4511"/>
    <n v="25.895499999999998"/>
    <n v="9"/>
  </r>
  <r>
    <n v="7653"/>
    <n v="5"/>
    <n v="163"/>
    <s v="Vern"/>
    <s v="Duncan"/>
    <n v="1"/>
    <n v="30"/>
    <n v="21"/>
    <x v="0"/>
    <n v="1"/>
    <n v="2020"/>
    <x v="1"/>
    <n v="3436"/>
    <n v="21.3919"/>
    <n v="7"/>
  </r>
  <r>
    <n v="7485"/>
    <n v="3"/>
    <n v="163"/>
    <s v="Ira"/>
    <s v="Murdoch"/>
    <n v="1"/>
    <n v="31"/>
    <n v="22"/>
    <x v="0"/>
    <n v="1"/>
    <n v="2020"/>
    <x v="1"/>
    <n v="3328"/>
    <n v="18.699400000000001"/>
    <n v="6"/>
  </r>
  <r>
    <n v="7116"/>
    <n v="7"/>
    <n v="10"/>
    <s v="Bartolo"/>
    <s v="Mora"/>
    <n v="0"/>
    <n v="27"/>
    <n v="18"/>
    <x v="1"/>
    <n v="1"/>
    <n v="2020"/>
    <x v="1"/>
    <n v="2175"/>
    <n v="17.810299999999899"/>
    <n v="5"/>
  </r>
  <r>
    <n v="7373"/>
    <n v="9"/>
    <n v="7"/>
    <s v="Jim"/>
    <s v="McIntosh"/>
    <n v="1"/>
    <n v="30"/>
    <n v="21"/>
    <x v="0"/>
    <n v="1"/>
    <n v="2020"/>
    <x v="1"/>
    <n v="3389"/>
    <n v="12.902900000000001"/>
    <n v="7"/>
  </r>
  <r>
    <n v="7784"/>
    <n v="9"/>
    <n v="16"/>
    <s v="Luis"/>
    <s v="Mercado"/>
    <n v="1"/>
    <n v="30"/>
    <n v="21"/>
    <x v="0"/>
    <n v="1"/>
    <n v="2020"/>
    <x v="1"/>
    <n v="2438"/>
    <n v="10.612"/>
    <n v="6"/>
  </r>
  <r>
    <n v="7601"/>
    <n v="7"/>
    <n v="317"/>
    <s v="Yang-cheng"/>
    <s v="Kao"/>
    <n v="1"/>
    <n v="30"/>
    <n v="21"/>
    <x v="0"/>
    <n v="1"/>
    <n v="2020"/>
    <x v="1"/>
    <n v="1341"/>
    <n v="3.2608000000000001"/>
    <n v="5"/>
  </r>
  <r>
    <n v="7768"/>
    <n v="1"/>
    <n v="8"/>
    <s v="Curt"/>
    <s v="Franklin"/>
    <n v="1"/>
    <n v="30"/>
    <n v="21"/>
    <x v="0"/>
    <n v="1"/>
    <n v="2020"/>
    <x v="1"/>
    <n v="456"/>
    <n v="2.8225999999999898"/>
    <n v="6"/>
  </r>
  <r>
    <n v="7244"/>
    <n v="8"/>
    <n v="32"/>
    <s v="Andy"/>
    <s v="Lee"/>
    <n v="0"/>
    <n v="27"/>
    <n v="18"/>
    <x v="1"/>
    <n v="1"/>
    <n v="2020"/>
    <x v="1"/>
    <n v="917"/>
    <n v="2.581"/>
    <n v="4"/>
  </r>
  <r>
    <n v="7437"/>
    <n v="1"/>
    <n v="19"/>
    <s v="Dan"/>
    <s v="Field"/>
    <n v="1"/>
    <n v="30"/>
    <n v="21"/>
    <x v="0"/>
    <n v="1"/>
    <n v="2020"/>
    <x v="1"/>
    <n v="238"/>
    <n v="2.1998000000000002"/>
    <n v="6"/>
  </r>
  <r>
    <n v="7462"/>
    <n v="5"/>
    <n v="0"/>
    <s v="Jud"/>
    <s v="McCauley"/>
    <n v="1"/>
    <n v="31"/>
    <n v="22"/>
    <x v="0"/>
    <n v="1"/>
    <n v="2020"/>
    <x v="1"/>
    <n v="543"/>
    <n v="0.90639999999999998"/>
    <n v="5"/>
  </r>
  <r>
    <n v="7169"/>
    <n v="6"/>
    <n v="162"/>
    <s v="Rafael"/>
    <s v="Vega"/>
    <n v="0"/>
    <n v="27"/>
    <n v="18"/>
    <x v="1"/>
    <n v="1"/>
    <n v="2020"/>
    <x v="1"/>
    <n v="298"/>
    <n v="0.79469999999999996"/>
    <n v="2"/>
  </r>
  <r>
    <n v="7395"/>
    <n v="1"/>
    <n v="17"/>
    <s v="Robinson"/>
    <s v="Herrera"/>
    <n v="1"/>
    <n v="30"/>
    <n v="21"/>
    <x v="0"/>
    <n v="1"/>
    <n v="2020"/>
    <x v="1"/>
    <n v="502"/>
    <n v="0.47139999999999999"/>
    <n v="7"/>
  </r>
  <r>
    <n v="7207"/>
    <n v="4"/>
    <n v="13"/>
    <s v="Wynn"/>
    <s v="Berry"/>
    <n v="0"/>
    <n v="27"/>
    <n v="18"/>
    <x v="1"/>
    <n v="1"/>
    <n v="2020"/>
    <x v="1"/>
    <n v="553"/>
    <n v="-4.7999999999999701E-3"/>
    <n v="3"/>
  </r>
  <r>
    <n v="7946"/>
    <n v="2"/>
    <n v="5"/>
    <s v="Larry"/>
    <s v="Lambright"/>
    <n v="1"/>
    <n v="30"/>
    <n v="21"/>
    <x v="0"/>
    <n v="1"/>
    <n v="2020"/>
    <x v="1"/>
    <n v="342"/>
    <n v="-0.46729999999999999"/>
    <n v="3"/>
  </r>
  <r>
    <n v="7781"/>
    <n v="7"/>
    <n v="35"/>
    <s v="Juan"/>
    <s v="Garcia"/>
    <n v="1"/>
    <n v="30"/>
    <n v="21"/>
    <x v="0"/>
    <n v="1"/>
    <n v="2020"/>
    <x v="1"/>
    <n v="866"/>
    <n v="-1.0052000000000001"/>
    <n v="6"/>
  </r>
  <r>
    <n v="11769"/>
    <n v="3"/>
    <n v="16"/>
    <s v="Carlos"/>
    <s v="Ortega"/>
    <n v="1"/>
    <n v="30"/>
    <n v="21"/>
    <x v="0"/>
    <n v="1"/>
    <n v="2020"/>
    <x v="2"/>
    <n v="2585"/>
    <n v="9.3658000000000001"/>
    <n v="7"/>
  </r>
  <r>
    <n v="11814"/>
    <n v="7"/>
    <n v="1"/>
    <s v="Sean"/>
    <s v="Peters"/>
    <n v="1"/>
    <n v="30"/>
    <n v="21"/>
    <x v="0"/>
    <n v="1"/>
    <n v="2020"/>
    <x v="2"/>
    <n v="2386"/>
    <n v="5.6967999999999996"/>
    <n v="7"/>
  </r>
  <r>
    <n v="7458"/>
    <n v="1"/>
    <n v="3"/>
    <s v="Jesus"/>
    <s v="Antonio"/>
    <n v="1"/>
    <n v="30"/>
    <n v="21"/>
    <x v="0"/>
    <n v="1"/>
    <n v="2020"/>
    <x v="2"/>
    <n v="304"/>
    <n v="2.3319999999999999"/>
    <n v="5"/>
  </r>
  <r>
    <n v="7948"/>
    <n v="9"/>
    <n v="3"/>
    <s v="Ric"/>
    <s v="Whitney"/>
    <n v="1"/>
    <n v="30"/>
    <n v="21"/>
    <x v="0"/>
    <n v="1"/>
    <n v="2020"/>
    <x v="2"/>
    <n v="735"/>
    <n v="2.2789999999999999"/>
    <n v="3"/>
  </r>
  <r>
    <n v="7571"/>
    <n v="2"/>
    <n v="14"/>
    <s v="Allen"/>
    <s v="Wells"/>
    <n v="1"/>
    <n v="30"/>
    <n v="21"/>
    <x v="0"/>
    <n v="1"/>
    <n v="2020"/>
    <x v="2"/>
    <n v="665"/>
    <n v="1.9573"/>
    <n v="6"/>
  </r>
  <r>
    <n v="7497"/>
    <n v="4"/>
    <n v="6"/>
    <s v="Earl"/>
    <s v="O'Quinn"/>
    <n v="1"/>
    <n v="30"/>
    <n v="21"/>
    <x v="0"/>
    <n v="1"/>
    <n v="2020"/>
    <x v="2"/>
    <n v="659"/>
    <n v="7.3600000000000096E-2"/>
    <n v="4"/>
  </r>
  <r>
    <n v="7962"/>
    <n v="5"/>
    <n v="8"/>
    <s v="Marcos"/>
    <s v="Colon"/>
    <n v="1"/>
    <n v="31"/>
    <n v="22"/>
    <x v="0"/>
    <n v="1"/>
    <n v="2020"/>
    <x v="2"/>
    <n v="754"/>
    <n v="-0.10339999999999901"/>
    <n v="4"/>
  </r>
  <r>
    <n v="7693"/>
    <n v="7"/>
    <n v="40"/>
    <s v="Sancho"/>
    <s v="Alvarez"/>
    <n v="1"/>
    <n v="30"/>
    <n v="21"/>
    <x v="0"/>
    <n v="1"/>
    <n v="2020"/>
    <x v="2"/>
    <n v="177"/>
    <n v="-0.15310000000000001"/>
    <n v="3"/>
  </r>
  <r>
    <n v="7138"/>
    <n v="4"/>
    <n v="14"/>
    <s v="Larry"/>
    <s v="Frawley"/>
    <n v="0"/>
    <n v="27"/>
    <n v="18"/>
    <x v="1"/>
    <n v="1"/>
    <n v="2020"/>
    <x v="2"/>
    <n v="218"/>
    <n v="-0.20519999999999999"/>
    <n v="3"/>
  </r>
  <r>
    <n v="7061"/>
    <n v="1"/>
    <n v="0"/>
    <s v="Eric"/>
    <s v="Massey"/>
    <n v="1"/>
    <n v="30"/>
    <n v="21"/>
    <x v="0"/>
    <n v="1"/>
    <n v="2020"/>
    <x v="2"/>
    <n v="239"/>
    <n v="-0.29569999999999902"/>
    <n v="2"/>
  </r>
  <r>
    <n v="7587"/>
    <n v="2"/>
    <n v="0"/>
    <s v="Dave"/>
    <s v="Knapp"/>
    <n v="1"/>
    <n v="31"/>
    <n v="22"/>
    <x v="0"/>
    <n v="1"/>
    <n v="2020"/>
    <x v="2"/>
    <n v="534"/>
    <n v="-0.52249999999999996"/>
    <n v="7"/>
  </r>
  <r>
    <n v="7234"/>
    <n v="1"/>
    <n v="17"/>
    <s v="Jim"/>
    <s v="Fish"/>
    <n v="0"/>
    <n v="28"/>
    <n v="19"/>
    <x v="1"/>
    <n v="1"/>
    <n v="2020"/>
    <x v="2"/>
    <n v="39"/>
    <n v="-0.60460000000000003"/>
    <n v="2"/>
  </r>
  <r>
    <n v="7719"/>
    <n v="1"/>
    <n v="21"/>
    <s v="Keith"/>
    <s v="Martin"/>
    <n v="1"/>
    <n v="30"/>
    <n v="21"/>
    <x v="0"/>
    <n v="1"/>
    <n v="2020"/>
    <x v="2"/>
    <n v="8"/>
    <n v="-0.7198"/>
    <n v="1"/>
  </r>
  <r>
    <n v="7943"/>
    <n v="1"/>
    <n v="0"/>
    <s v="Tomas"/>
    <s v="Renteria"/>
    <n v="1"/>
    <n v="30"/>
    <n v="21"/>
    <x v="0"/>
    <n v="1"/>
    <n v="2020"/>
    <x v="2"/>
    <n v="21"/>
    <n v="-0.83799999999999997"/>
    <n v="2"/>
  </r>
  <r>
    <n v="7366"/>
    <n v="8"/>
    <n v="40"/>
    <s v="Roberto"/>
    <s v="Rodriguez"/>
    <n v="1"/>
    <n v="30"/>
    <n v="21"/>
    <x v="0"/>
    <n v="1"/>
    <n v="2020"/>
    <x v="2"/>
    <n v="258"/>
    <n v="-0.94839999999999902"/>
    <n v="2"/>
  </r>
  <r>
    <n v="7157"/>
    <n v="3"/>
    <n v="8"/>
    <s v="Felix"/>
    <s v="Zavala"/>
    <n v="0"/>
    <n v="27"/>
    <n v="18"/>
    <x v="1"/>
    <n v="1"/>
    <n v="2020"/>
    <x v="3"/>
    <n v="3689"/>
    <n v="27.9482"/>
    <n v="6"/>
  </r>
  <r>
    <n v="11748"/>
    <n v="4"/>
    <n v="32"/>
    <s v="Manuel"/>
    <s v="Wassink"/>
    <n v="1"/>
    <n v="30"/>
    <n v="21"/>
    <x v="0"/>
    <n v="1"/>
    <n v="2020"/>
    <x v="3"/>
    <n v="930"/>
    <n v="0.85619999999999996"/>
    <n v="4"/>
  </r>
  <r>
    <n v="824"/>
    <n v="1"/>
    <n v="3"/>
    <s v="Victor"/>
    <s v="McKay"/>
    <n v="1"/>
    <n v="30"/>
    <n v="21"/>
    <x v="0"/>
    <n v="1"/>
    <n v="2020"/>
    <x v="3"/>
    <n v="101"/>
    <n v="0.40349999999999903"/>
    <n v="2"/>
  </r>
  <r>
    <n v="7312"/>
    <n v="2"/>
    <n v="7"/>
    <s v="Luis"/>
    <s v="Villanueva"/>
    <n v="1"/>
    <n v="30"/>
    <n v="21"/>
    <x v="0"/>
    <n v="1"/>
    <n v="2020"/>
    <x v="3"/>
    <n v="444"/>
    <n v="0.3498"/>
    <n v="5"/>
  </r>
  <r>
    <n v="7667"/>
    <n v="1"/>
    <n v="172"/>
    <s v="Donald"/>
    <s v="Ward"/>
    <n v="1"/>
    <n v="30"/>
    <n v="21"/>
    <x v="0"/>
    <n v="1"/>
    <n v="2020"/>
    <x v="3"/>
    <n v="3"/>
    <n v="-8.4500000000000006E-2"/>
    <n v="1"/>
  </r>
  <r>
    <n v="11799"/>
    <n v="8"/>
    <n v="0"/>
    <s v="Steven"/>
    <s v="Miller"/>
    <n v="1"/>
    <n v="30"/>
    <n v="21"/>
    <x v="0"/>
    <n v="1"/>
    <n v="2020"/>
    <x v="3"/>
    <n v="181"/>
    <n v="-0.121"/>
    <n v="2"/>
  </r>
  <r>
    <n v="7136"/>
    <n v="7"/>
    <n v="29"/>
    <s v="Chris"/>
    <s v="Jensen"/>
    <n v="0"/>
    <n v="27"/>
    <n v="18"/>
    <x v="1"/>
    <n v="1"/>
    <n v="2020"/>
    <x v="3"/>
    <n v="463"/>
    <n v="-0.160299999999999"/>
    <n v="5"/>
  </r>
  <r>
    <n v="11793"/>
    <n v="9"/>
    <n v="0"/>
    <s v="Brandon"/>
    <s v="Graham"/>
    <n v="1"/>
    <n v="30"/>
    <n v="21"/>
    <x v="0"/>
    <n v="1"/>
    <n v="2020"/>
    <x v="3"/>
    <n v="38"/>
    <n v="-0.3548"/>
    <n v="1"/>
  </r>
  <r>
    <n v="7469"/>
    <n v="7"/>
    <n v="415"/>
    <s v="Ken"/>
    <s v="Dean"/>
    <n v="1"/>
    <n v="30"/>
    <n v="21"/>
    <x v="0"/>
    <n v="1"/>
    <n v="2020"/>
    <x v="3"/>
    <n v="46"/>
    <n v="-0.39269999999999999"/>
    <n v="1"/>
  </r>
  <r>
    <n v="9416"/>
    <n v="3"/>
    <n v="4"/>
    <s v="Greg"/>
    <s v="Ferguson"/>
    <n v="1"/>
    <n v="31"/>
    <n v="22"/>
    <x v="0"/>
    <n v="1"/>
    <n v="2020"/>
    <x v="3"/>
    <n v="540"/>
    <n v="-0.80969999999999998"/>
    <n v="3"/>
  </r>
  <r>
    <n v="7360"/>
    <n v="2"/>
    <n v="0"/>
    <s v="Bob"/>
    <s v="Griffin"/>
    <n v="1"/>
    <n v="30"/>
    <n v="21"/>
    <x v="0"/>
    <n v="1"/>
    <n v="2020"/>
    <x v="3"/>
    <n v="111"/>
    <n v="-0.81940000000000002"/>
    <n v="1"/>
  </r>
  <r>
    <n v="7706"/>
    <n v="1"/>
    <n v="0"/>
    <s v="Kevin"/>
    <s v="McDonald"/>
    <n v="1"/>
    <n v="30"/>
    <n v="21"/>
    <x v="0"/>
    <n v="1"/>
    <n v="2020"/>
    <x v="3"/>
    <n v="115"/>
    <n v="-1.8716999999999999"/>
    <n v="2"/>
  </r>
  <r>
    <n v="8056"/>
    <n v="9"/>
    <n v="0"/>
    <s v="Raul"/>
    <s v="Torror"/>
    <n v="1"/>
    <n v="30"/>
    <n v="21"/>
    <x v="0"/>
    <n v="1"/>
    <n v="2020"/>
    <x v="3"/>
    <n v="292"/>
    <n v="-2.9022000000000001"/>
    <n v="4"/>
  </r>
  <r>
    <n v="8064"/>
    <n v="7"/>
    <n v="418"/>
    <s v="Lawrence"/>
    <s v="Justice"/>
    <n v="1"/>
    <n v="30"/>
    <n v="21"/>
    <x v="0"/>
    <n v="1"/>
    <n v="2020"/>
    <x v="14"/>
    <n v="815"/>
    <n v="2.5253000000000001"/>
    <n v="5"/>
  </r>
  <r>
    <n v="8101"/>
    <n v="4"/>
    <n v="29"/>
    <s v="Ben"/>
    <s v="Mercer"/>
    <n v="1"/>
    <n v="30"/>
    <n v="21"/>
    <x v="0"/>
    <n v="1"/>
    <n v="2020"/>
    <x v="14"/>
    <n v="144"/>
    <n v="0.13730000000000001"/>
    <n v="1"/>
  </r>
  <r>
    <n v="7217"/>
    <n v="3"/>
    <n v="35"/>
    <s v="Will"/>
    <s v="Smith"/>
    <n v="0"/>
    <n v="27"/>
    <n v="18"/>
    <x v="1"/>
    <n v="1"/>
    <n v="2020"/>
    <x v="14"/>
    <n v="18"/>
    <n v="2.29E-2"/>
    <n v="2"/>
  </r>
  <r>
    <n v="7342"/>
    <n v="1"/>
    <n v="416"/>
    <s v="Steve"/>
    <s v="Casey"/>
    <n v="1"/>
    <n v="30"/>
    <n v="21"/>
    <x v="0"/>
    <n v="1"/>
    <n v="2020"/>
    <x v="14"/>
    <n v="0"/>
    <n v="1.4200000000000001E-2"/>
    <n v="1"/>
  </r>
  <r>
    <n v="7345"/>
    <n v="1"/>
    <n v="4"/>
    <s v="Herman"/>
    <s v="Hinkle"/>
    <n v="1"/>
    <n v="30"/>
    <n v="21"/>
    <x v="0"/>
    <n v="1"/>
    <n v="2020"/>
    <x v="14"/>
    <n v="33"/>
    <n v="-6.2799999999999995E-2"/>
    <n v="1"/>
  </r>
  <r>
    <n v="7559"/>
    <n v="9"/>
    <n v="8"/>
    <s v="Leland"/>
    <s v="Vaughn"/>
    <n v="1"/>
    <n v="30"/>
    <n v="21"/>
    <x v="0"/>
    <n v="1"/>
    <n v="2020"/>
    <x v="14"/>
    <n v="346"/>
    <n v="-0.23469999999999999"/>
    <n v="1"/>
  </r>
  <r>
    <n v="7542"/>
    <n v="7"/>
    <n v="174"/>
    <s v="Tong-yeop"/>
    <s v="Chang"/>
    <n v="1"/>
    <n v="30"/>
    <n v="21"/>
    <x v="0"/>
    <n v="1"/>
    <n v="2020"/>
    <x v="14"/>
    <n v="299"/>
    <n v="-0.40570000000000001"/>
    <n v="2"/>
  </r>
  <r>
    <n v="7669"/>
    <n v="8"/>
    <n v="4"/>
    <s v="John"/>
    <s v="Kent"/>
    <n v="1"/>
    <n v="30"/>
    <n v="21"/>
    <x v="0"/>
    <n v="1"/>
    <n v="2020"/>
    <x v="14"/>
    <n v="117"/>
    <n v="-1.1077999999999999"/>
    <n v="2"/>
  </r>
  <r>
    <n v="7106"/>
    <n v="7"/>
    <n v="4"/>
    <s v="Francisco"/>
    <s v="Rivera"/>
    <n v="0"/>
    <n v="27"/>
    <n v="18"/>
    <x v="1"/>
    <n v="1"/>
    <n v="2020"/>
    <x v="14"/>
    <n v="314"/>
    <n v="-1.4496"/>
    <n v="2"/>
  </r>
  <r>
    <n v="7214"/>
    <n v="5"/>
    <n v="28"/>
    <s v="Aaron"/>
    <s v="Zimmerman"/>
    <n v="0"/>
    <n v="27"/>
    <n v="18"/>
    <x v="1"/>
    <n v="1"/>
    <n v="2020"/>
    <x v="4"/>
    <n v="24"/>
    <n v="0.26729999999999998"/>
    <n v="1"/>
  </r>
  <r>
    <n v="7898"/>
    <n v="7"/>
    <n v="39"/>
    <s v="Bob"/>
    <s v="Jackson"/>
    <n v="1"/>
    <n v="30"/>
    <n v="21"/>
    <x v="0"/>
    <n v="1"/>
    <n v="2020"/>
    <x v="4"/>
    <n v="457"/>
    <n v="-3.2099999999999997E-2"/>
    <n v="6"/>
  </r>
  <r>
    <n v="7242"/>
    <n v="1"/>
    <n v="317"/>
    <s v="Ricardo"/>
    <s v="Aguirre"/>
    <n v="0"/>
    <n v="27"/>
    <n v="18"/>
    <x v="1"/>
    <n v="1"/>
    <n v="2020"/>
    <x v="4"/>
    <n v="2"/>
    <n v="-6.9099999999999995E-2"/>
    <n v="1"/>
  </r>
  <r>
    <n v="7842"/>
    <n v="8"/>
    <n v="0"/>
    <s v="Jeff"/>
    <s v="Morse"/>
    <n v="1"/>
    <n v="30"/>
    <n v="21"/>
    <x v="0"/>
    <n v="1"/>
    <n v="2020"/>
    <x v="4"/>
    <n v="67"/>
    <n v="-0.14399999999999999"/>
    <n v="1"/>
  </r>
  <r>
    <n v="7351"/>
    <n v="1"/>
    <n v="15"/>
    <s v="Steve"/>
    <s v="Hott"/>
    <n v="1"/>
    <n v="30"/>
    <n v="21"/>
    <x v="0"/>
    <n v="1"/>
    <n v="2020"/>
    <x v="4"/>
    <n v="254"/>
    <n v="-1.3523000000000001"/>
    <n v="5"/>
  </r>
  <r>
    <n v="7840"/>
    <n v="8"/>
    <n v="0"/>
    <s v="Ray"/>
    <s v="Snyder"/>
    <n v="1"/>
    <n v="30"/>
    <n v="21"/>
    <x v="0"/>
    <n v="1"/>
    <n v="2020"/>
    <x v="5"/>
    <n v="232"/>
    <n v="2.1543000000000001"/>
    <n v="3"/>
  </r>
  <r>
    <n v="7602"/>
    <n v="9"/>
    <n v="0"/>
    <s v="Gary"/>
    <s v="Young"/>
    <n v="1"/>
    <n v="30"/>
    <n v="21"/>
    <x v="0"/>
    <n v="1"/>
    <n v="2020"/>
    <x v="5"/>
    <n v="9"/>
    <n v="-5.4300000000000001E-2"/>
    <n v="1"/>
  </r>
  <r>
    <n v="7682"/>
    <n v="5"/>
    <n v="0"/>
    <s v="Rafael"/>
    <s v="Morales"/>
    <n v="1"/>
    <n v="30"/>
    <n v="21"/>
    <x v="0"/>
    <n v="1"/>
    <n v="2020"/>
    <x v="5"/>
    <n v="189"/>
    <n v="-0.27060000000000001"/>
    <n v="1"/>
  </r>
  <r>
    <n v="7237"/>
    <n v="5"/>
    <n v="13"/>
    <s v="Steve"/>
    <s v="Arnold"/>
    <n v="0"/>
    <n v="27"/>
    <n v="18"/>
    <x v="1"/>
    <n v="1"/>
    <n v="2020"/>
    <x v="5"/>
    <n v="261"/>
    <n v="-0.91190000000000004"/>
    <n v="4"/>
  </r>
  <r>
    <n v="13277"/>
    <n v="1"/>
    <n v="174"/>
    <s v="Norberto"/>
    <s v="Haynes"/>
    <n v="0"/>
    <n v="27"/>
    <n v="18"/>
    <x v="1"/>
    <n v="1"/>
    <n v="2020"/>
    <x v="5"/>
    <n v="56"/>
    <n v="-0.95940000000000003"/>
    <n v="2"/>
  </r>
  <r>
    <n v="7224"/>
    <n v="1"/>
    <n v="18"/>
    <s v="Cesar"/>
    <s v="Soto"/>
    <n v="0"/>
    <n v="27"/>
    <n v="18"/>
    <x v="1"/>
    <n v="1"/>
    <n v="2020"/>
    <x v="6"/>
    <n v="35"/>
    <n v="8.4999999999999895E-2"/>
    <n v="4"/>
  </r>
  <r>
    <n v="7111"/>
    <n v="4"/>
    <n v="33"/>
    <s v="Mike"/>
    <s v="Barton"/>
    <n v="0"/>
    <n v="27"/>
    <n v="18"/>
    <x v="1"/>
    <n v="1"/>
    <n v="2020"/>
    <x v="6"/>
    <n v="750"/>
    <n v="-2.0886999999999998"/>
    <n v="4"/>
  </r>
  <r>
    <n v="8057"/>
    <n v="3"/>
    <n v="35"/>
    <s v="Brandon"/>
    <s v="Wilson"/>
    <n v="1"/>
    <n v="30"/>
    <n v="21"/>
    <x v="0"/>
    <n v="1"/>
    <n v="2020"/>
    <x v="7"/>
    <n v="1031"/>
    <n v="0.243499999999999"/>
    <n v="4"/>
  </r>
  <r>
    <n v="7767"/>
    <n v="6"/>
    <n v="12"/>
    <s v="Angel"/>
    <s v="Garcia"/>
    <n v="1"/>
    <n v="30"/>
    <n v="21"/>
    <x v="0"/>
    <n v="1"/>
    <n v="2020"/>
    <x v="7"/>
    <n v="751"/>
    <n v="-6.6199999999999995E-2"/>
    <n v="3"/>
  </r>
  <r>
    <n v="5039"/>
    <n v="5"/>
    <n v="35"/>
    <s v="Jose"/>
    <s v="Robles"/>
    <n v="1"/>
    <n v="31"/>
    <n v="22"/>
    <x v="0"/>
    <n v="1"/>
    <n v="2020"/>
    <x v="8"/>
    <n v="1021"/>
    <n v="1.5152000000000001"/>
    <n v="4"/>
  </r>
  <r>
    <n v="7505"/>
    <n v="1"/>
    <n v="4"/>
    <s v="Anthony"/>
    <s v="Gregory"/>
    <n v="1"/>
    <n v="30"/>
    <n v="21"/>
    <x v="0"/>
    <n v="1"/>
    <n v="2020"/>
    <x v="8"/>
    <n v="88"/>
    <n v="-0.14269999999999999"/>
    <n v="2"/>
  </r>
  <r>
    <n v="7574"/>
    <n v="5"/>
    <n v="0"/>
    <s v="Alfonso"/>
    <s v="Tapia"/>
    <n v="1"/>
    <n v="30"/>
    <n v="21"/>
    <x v="0"/>
    <n v="1"/>
    <n v="2020"/>
    <x v="8"/>
    <n v="24"/>
    <n v="-0.33539999999999998"/>
    <n v="1"/>
  </r>
  <r>
    <n v="7427"/>
    <n v="2"/>
    <n v="0"/>
    <s v="Russell"/>
    <s v="Barnsley"/>
    <n v="1"/>
    <n v="30"/>
    <n v="21"/>
    <x v="0"/>
    <n v="1"/>
    <n v="2020"/>
    <x v="9"/>
    <n v="161"/>
    <n v="2.9899999999999999E-2"/>
    <n v="1"/>
  </r>
  <r>
    <n v="7594"/>
    <n v="4"/>
    <n v="0"/>
    <s v="Antonio"/>
    <s v="Aguilar"/>
    <n v="1"/>
    <n v="30"/>
    <n v="21"/>
    <x v="0"/>
    <n v="1"/>
    <n v="2020"/>
    <x v="9"/>
    <n v="12"/>
    <n v="-0.1119"/>
    <n v="1"/>
  </r>
  <r>
    <n v="7146"/>
    <n v="1"/>
    <n v="13"/>
    <s v="Jim"/>
    <s v="Willis"/>
    <n v="0"/>
    <n v="27"/>
    <n v="18"/>
    <x v="1"/>
    <n v="1"/>
    <n v="2020"/>
    <x v="10"/>
    <n v="44"/>
    <n v="-0.99249999999999905"/>
    <n v="2"/>
  </r>
  <r>
    <n v="7849"/>
    <n v="1"/>
    <n v="0"/>
    <s v="Shan-tang"/>
    <s v="Ran"/>
    <n v="1"/>
    <n v="30"/>
    <n v="21"/>
    <x v="0"/>
    <n v="1"/>
    <n v="2020"/>
    <x v="11"/>
    <n v="40"/>
    <n v="-0.1749"/>
    <n v="1"/>
  </r>
  <r>
    <n v="10625"/>
    <n v="8"/>
    <n v="19"/>
    <s v="Tomas"/>
    <s v="Flores"/>
    <n v="1"/>
    <n v="29"/>
    <n v="21"/>
    <x v="0"/>
    <n v="1"/>
    <n v="2021"/>
    <x v="0"/>
    <n v="3472"/>
    <n v="27.200700000000001"/>
    <n v="7"/>
  </r>
  <r>
    <n v="10911"/>
    <n v="1"/>
    <n v="14"/>
    <s v="Jim"/>
    <s v="MacCowan"/>
    <n v="1"/>
    <n v="29"/>
    <n v="21"/>
    <x v="0"/>
    <n v="1"/>
    <n v="2021"/>
    <x v="0"/>
    <n v="1122"/>
    <n v="23.3448999999999"/>
    <n v="7"/>
  </r>
  <r>
    <n v="10626"/>
    <n v="9"/>
    <n v="9"/>
    <s v="Alfredo"/>
    <s v="Hinojosa"/>
    <n v="1"/>
    <n v="29"/>
    <n v="21"/>
    <x v="0"/>
    <n v="1"/>
    <n v="2021"/>
    <x v="0"/>
    <n v="3652"/>
    <n v="23.041999999999899"/>
    <n v="7"/>
  </r>
  <r>
    <n v="6502"/>
    <n v="2"/>
    <n v="14"/>
    <s v="Tony"/>
    <s v="Parker"/>
    <n v="1"/>
    <n v="29"/>
    <n v="21"/>
    <x v="0"/>
    <n v="1"/>
    <n v="2021"/>
    <x v="0"/>
    <n v="2069"/>
    <n v="22.614999999999899"/>
    <n v="5"/>
  </r>
  <r>
    <n v="9469"/>
    <n v="7"/>
    <n v="14"/>
    <s v="Jorge"/>
    <s v="Jimenez"/>
    <n v="1"/>
    <n v="29"/>
    <n v="21"/>
    <x v="0"/>
    <n v="1"/>
    <n v="2021"/>
    <x v="0"/>
    <n v="2843"/>
    <n v="20.2517"/>
    <n v="6"/>
  </r>
  <r>
    <n v="334"/>
    <n v="8"/>
    <n v="17"/>
    <s v="Ruben"/>
    <s v="Jimenez"/>
    <n v="1"/>
    <n v="29"/>
    <n v="21"/>
    <x v="0"/>
    <n v="1"/>
    <n v="2021"/>
    <x v="0"/>
    <n v="2764"/>
    <n v="20.063199999999998"/>
    <n v="6"/>
  </r>
  <r>
    <n v="11936"/>
    <n v="1"/>
    <n v="19"/>
    <s v="Bob"/>
    <s v="Burns"/>
    <n v="1"/>
    <n v="29"/>
    <n v="21"/>
    <x v="0"/>
    <n v="1"/>
    <n v="2021"/>
    <x v="0"/>
    <n v="709"/>
    <n v="17.629099999999902"/>
    <n v="7"/>
  </r>
  <r>
    <n v="6248"/>
    <n v="8"/>
    <n v="20"/>
    <s v="Raul"/>
    <s v="Ortega"/>
    <n v="0"/>
    <n v="26"/>
    <n v="18"/>
    <x v="1"/>
    <n v="1"/>
    <n v="2021"/>
    <x v="0"/>
    <n v="2598"/>
    <n v="16.607900000000001"/>
    <n v="5"/>
  </r>
  <r>
    <n v="7262"/>
    <n v="1"/>
    <n v="163"/>
    <s v="Jonathan"/>
    <s v="Sherwin"/>
    <n v="1"/>
    <n v="29"/>
    <n v="21"/>
    <x v="0"/>
    <n v="1"/>
    <n v="2021"/>
    <x v="0"/>
    <n v="826"/>
    <n v="16.049900000000001"/>
    <n v="6"/>
  </r>
  <r>
    <n v="7764"/>
    <n v="7"/>
    <n v="167"/>
    <s v="Mike"/>
    <s v="Clarke"/>
    <n v="1"/>
    <n v="30"/>
    <n v="22"/>
    <x v="0"/>
    <n v="1"/>
    <n v="2021"/>
    <x v="0"/>
    <n v="3394"/>
    <n v="13.936199999999999"/>
    <n v="7"/>
  </r>
  <r>
    <n v="6372"/>
    <n v="9"/>
    <n v="21"/>
    <s v="Shane"/>
    <s v="Willis"/>
    <n v="0"/>
    <n v="26"/>
    <n v="18"/>
    <x v="1"/>
    <n v="1"/>
    <n v="2021"/>
    <x v="0"/>
    <n v="2199"/>
    <n v="13.4392"/>
    <n v="5"/>
  </r>
  <r>
    <n v="6602"/>
    <n v="1"/>
    <n v="161"/>
    <s v="Declan"/>
    <s v="Littleworth"/>
    <n v="1"/>
    <n v="29"/>
    <n v="21"/>
    <x v="0"/>
    <n v="1"/>
    <n v="2021"/>
    <x v="0"/>
    <n v="927"/>
    <n v="12.7204999999999"/>
    <n v="6"/>
  </r>
  <r>
    <n v="6217"/>
    <n v="1"/>
    <n v="18"/>
    <s v="Matt"/>
    <s v="Brown"/>
    <n v="0"/>
    <n v="26"/>
    <n v="18"/>
    <x v="1"/>
    <n v="1"/>
    <n v="2021"/>
    <x v="0"/>
    <n v="321"/>
    <n v="10.2102"/>
    <n v="5"/>
  </r>
  <r>
    <n v="10968"/>
    <n v="8"/>
    <n v="20"/>
    <s v="Jack"/>
    <s v="Flynn"/>
    <n v="1"/>
    <n v="29"/>
    <n v="21"/>
    <x v="0"/>
    <n v="1"/>
    <n v="2021"/>
    <x v="0"/>
    <n v="1276"/>
    <n v="8.5063999999999993"/>
    <n v="7"/>
  </r>
  <r>
    <n v="8593"/>
    <n v="2"/>
    <n v="159"/>
    <s v="Hector"/>
    <s v="Rodriguez"/>
    <n v="1"/>
    <n v="29"/>
    <n v="21"/>
    <x v="0"/>
    <n v="1"/>
    <n v="2021"/>
    <x v="0"/>
    <n v="2056"/>
    <n v="8.0547000000000004"/>
    <n v="5"/>
  </r>
  <r>
    <n v="11016"/>
    <n v="6"/>
    <n v="8"/>
    <s v="Enrique"/>
    <s v="Rios"/>
    <n v="1"/>
    <n v="29"/>
    <n v="21"/>
    <x v="0"/>
    <n v="1"/>
    <n v="2021"/>
    <x v="0"/>
    <n v="2072"/>
    <n v="7.5186999999999999"/>
    <n v="4"/>
  </r>
  <r>
    <n v="6397"/>
    <n v="7"/>
    <n v="166"/>
    <s v="Ramiro"/>
    <s v="Salinas"/>
    <n v="0"/>
    <n v="26"/>
    <n v="18"/>
    <x v="1"/>
    <n v="1"/>
    <n v="2021"/>
    <x v="0"/>
    <n v="1654"/>
    <n v="6.8388"/>
    <n v="3"/>
  </r>
  <r>
    <n v="6424"/>
    <n v="1"/>
    <n v="41"/>
    <s v="Alfredo"/>
    <s v="Zambrano"/>
    <n v="0"/>
    <n v="26"/>
    <n v="18"/>
    <x v="1"/>
    <n v="1"/>
    <n v="2021"/>
    <x v="0"/>
    <n v="429"/>
    <n v="6.601"/>
    <n v="4"/>
  </r>
  <r>
    <n v="11412"/>
    <n v="1"/>
    <n v="1"/>
    <s v="Darren"/>
    <s v="Jackson"/>
    <n v="1"/>
    <n v="29"/>
    <n v="21"/>
    <x v="0"/>
    <n v="1"/>
    <n v="2021"/>
    <x v="0"/>
    <n v="532"/>
    <n v="6.1438999999999897"/>
    <n v="5"/>
  </r>
  <r>
    <n v="6353"/>
    <n v="9"/>
    <n v="10"/>
    <s v="Alfredo"/>
    <s v="Torres"/>
    <n v="0"/>
    <n v="27"/>
    <n v="19"/>
    <x v="1"/>
    <n v="1"/>
    <n v="2021"/>
    <x v="0"/>
    <n v="1113"/>
    <n v="4.3869999999999996"/>
    <n v="4"/>
  </r>
  <r>
    <n v="11489"/>
    <n v="1"/>
    <n v="24"/>
    <s v="Ken"/>
    <s v="Thompson"/>
    <n v="1"/>
    <n v="29"/>
    <n v="21"/>
    <x v="0"/>
    <n v="1"/>
    <n v="2021"/>
    <x v="0"/>
    <n v="432"/>
    <n v="3.2394999999999898"/>
    <n v="6"/>
  </r>
  <r>
    <n v="11100"/>
    <n v="1"/>
    <n v="18"/>
    <s v="Hugh"/>
    <s v="Higgins"/>
    <n v="1"/>
    <n v="29"/>
    <n v="21"/>
    <x v="0"/>
    <n v="1"/>
    <n v="2021"/>
    <x v="0"/>
    <n v="439"/>
    <n v="2.7618"/>
    <n v="8"/>
  </r>
  <r>
    <n v="8898"/>
    <n v="1"/>
    <n v="9"/>
    <s v="Juro"/>
    <s v="Sumita"/>
    <n v="1"/>
    <n v="29"/>
    <n v="21"/>
    <x v="0"/>
    <n v="1"/>
    <n v="2021"/>
    <x v="0"/>
    <n v="129"/>
    <n v="1.7715999999999901"/>
    <n v="4"/>
  </r>
  <r>
    <n v="7005"/>
    <n v="7"/>
    <n v="18"/>
    <s v="Masakado"/>
    <s v="Kato"/>
    <n v="1"/>
    <n v="30"/>
    <n v="22"/>
    <x v="0"/>
    <n v="1"/>
    <n v="2021"/>
    <x v="0"/>
    <n v="2386"/>
    <n v="1.1933"/>
    <n v="8"/>
  </r>
  <r>
    <n v="9400"/>
    <n v="1"/>
    <n v="13"/>
    <s v="Edward"/>
    <s v="Adams"/>
    <n v="1"/>
    <n v="29"/>
    <n v="21"/>
    <x v="0"/>
    <n v="1"/>
    <n v="2021"/>
    <x v="0"/>
    <n v="183"/>
    <n v="0.77029999999999998"/>
    <n v="4"/>
  </r>
  <r>
    <n v="5889"/>
    <n v="1"/>
    <n v="21"/>
    <s v="Takashi"/>
    <s v="Shiraishi"/>
    <n v="1"/>
    <n v="29"/>
    <n v="21"/>
    <x v="0"/>
    <n v="1"/>
    <n v="2021"/>
    <x v="0"/>
    <n v="55"/>
    <n v="0.29820000000000002"/>
    <n v="3"/>
  </r>
  <r>
    <n v="10864"/>
    <n v="7"/>
    <n v="254"/>
    <s v="Masamichi"/>
    <s v="Hayashi"/>
    <n v="1"/>
    <n v="29"/>
    <n v="21"/>
    <x v="0"/>
    <n v="1"/>
    <n v="2021"/>
    <x v="0"/>
    <n v="1"/>
    <n v="-2.6100000000000002E-2"/>
    <n v="1"/>
  </r>
  <r>
    <n v="958"/>
    <n v="6"/>
    <n v="5"/>
    <s v="Ben"/>
    <s v="Wells"/>
    <n v="1"/>
    <n v="30"/>
    <n v="22"/>
    <x v="0"/>
    <n v="1"/>
    <n v="2021"/>
    <x v="0"/>
    <n v="683"/>
    <n v="-0.12139999999999899"/>
    <n v="3"/>
  </r>
  <r>
    <n v="6548"/>
    <n v="1"/>
    <n v="23"/>
    <s v="Masaharu"/>
    <s v="Konishi"/>
    <n v="1"/>
    <n v="29"/>
    <n v="21"/>
    <x v="0"/>
    <n v="1"/>
    <n v="2021"/>
    <x v="0"/>
    <n v="344"/>
    <n v="-1.8371999999999999"/>
    <n v="3"/>
  </r>
  <r>
    <n v="8278"/>
    <n v="5"/>
    <n v="180"/>
    <s v="Charles"/>
    <s v="Lynch"/>
    <n v="1"/>
    <n v="30"/>
    <n v="22"/>
    <x v="0"/>
    <n v="1"/>
    <n v="2021"/>
    <x v="0"/>
    <n v="807"/>
    <n v="-2.5943000000000001"/>
    <n v="4"/>
  </r>
  <r>
    <n v="10389"/>
    <n v="7"/>
    <n v="17"/>
    <s v="Thomas"/>
    <s v="Woods"/>
    <n v="1"/>
    <n v="29"/>
    <n v="21"/>
    <x v="0"/>
    <n v="1"/>
    <n v="2021"/>
    <x v="1"/>
    <n v="3135"/>
    <n v="15.711599999999899"/>
    <n v="7"/>
  </r>
  <r>
    <n v="6453"/>
    <n v="6"/>
    <n v="178"/>
    <s v="Barry"/>
    <s v="Wallace"/>
    <n v="0"/>
    <n v="26"/>
    <n v="18"/>
    <x v="1"/>
    <n v="1"/>
    <n v="2021"/>
    <x v="1"/>
    <n v="1569"/>
    <n v="12.976000000000001"/>
    <n v="5"/>
  </r>
  <r>
    <n v="6396"/>
    <n v="7"/>
    <n v="167"/>
    <s v="Tom"/>
    <s v="Patton"/>
    <n v="0"/>
    <n v="26"/>
    <n v="18"/>
    <x v="1"/>
    <n v="1"/>
    <n v="2021"/>
    <x v="1"/>
    <n v="1485"/>
    <n v="9.5923999999999996"/>
    <n v="3"/>
  </r>
  <r>
    <n v="11203"/>
    <n v="8"/>
    <n v="167"/>
    <s v="Dave"/>
    <s v="MacIntosh"/>
    <n v="1"/>
    <n v="29"/>
    <n v="21"/>
    <x v="0"/>
    <n v="1"/>
    <n v="2021"/>
    <x v="1"/>
    <n v="1515"/>
    <n v="6.9809999999999999"/>
    <n v="5"/>
  </r>
  <r>
    <n v="8552"/>
    <n v="1"/>
    <n v="11"/>
    <s v="Bartolo"/>
    <s v="Garcia"/>
    <n v="1"/>
    <n v="29"/>
    <n v="21"/>
    <x v="0"/>
    <n v="1"/>
    <n v="2021"/>
    <x v="1"/>
    <n v="296"/>
    <n v="5.2971000000000004"/>
    <n v="4"/>
  </r>
  <r>
    <n v="7084"/>
    <n v="9"/>
    <n v="15"/>
    <s v="Dewitt"/>
    <s v="Barry"/>
    <n v="1"/>
    <n v="29"/>
    <n v="21"/>
    <x v="0"/>
    <n v="1"/>
    <n v="2021"/>
    <x v="1"/>
    <n v="1379"/>
    <n v="4.6630000000000003"/>
    <n v="4"/>
  </r>
  <r>
    <n v="3714"/>
    <n v="1"/>
    <n v="10"/>
    <s v="Josh"/>
    <s v="Urien"/>
    <n v="0"/>
    <n v="27"/>
    <n v="19"/>
    <x v="1"/>
    <n v="1"/>
    <n v="2021"/>
    <x v="1"/>
    <n v="392"/>
    <n v="4.5133000000000001"/>
    <n v="4"/>
  </r>
  <r>
    <n v="6337"/>
    <n v="1"/>
    <n v="22"/>
    <s v="Jude"/>
    <s v="Bowles"/>
    <n v="0"/>
    <n v="26"/>
    <n v="18"/>
    <x v="1"/>
    <n v="1"/>
    <n v="2021"/>
    <x v="1"/>
    <n v="168"/>
    <n v="3.3033999999999999"/>
    <n v="4"/>
  </r>
  <r>
    <n v="6445"/>
    <n v="7"/>
    <n v="163"/>
    <s v="Bill"/>
    <s v="Jones"/>
    <n v="0"/>
    <n v="26"/>
    <n v="18"/>
    <x v="1"/>
    <n v="1"/>
    <n v="2021"/>
    <x v="1"/>
    <n v="1152"/>
    <n v="3.2067999999999999"/>
    <n v="3"/>
  </r>
  <r>
    <n v="6220"/>
    <n v="7"/>
    <n v="2"/>
    <s v="Roberto"/>
    <s v="Lopez"/>
    <n v="0"/>
    <n v="26"/>
    <n v="18"/>
    <x v="1"/>
    <n v="1"/>
    <n v="2021"/>
    <x v="1"/>
    <n v="827"/>
    <n v="2.3069999999999999"/>
    <n v="2"/>
  </r>
  <r>
    <n v="6172"/>
    <n v="1"/>
    <n v="167"/>
    <s v="Gustavo"/>
    <s v="Cabrera"/>
    <n v="1"/>
    <n v="29"/>
    <n v="21"/>
    <x v="0"/>
    <n v="1"/>
    <n v="2021"/>
    <x v="1"/>
    <n v="384"/>
    <n v="2.1377999999999999"/>
    <n v="5"/>
  </r>
  <r>
    <n v="11834"/>
    <n v="8"/>
    <n v="178"/>
    <s v="Tim"/>
    <s v="Hunt"/>
    <n v="1"/>
    <n v="30"/>
    <n v="22"/>
    <x v="0"/>
    <n v="1"/>
    <n v="2021"/>
    <x v="1"/>
    <n v="709"/>
    <n v="1.2767999999999999"/>
    <n v="4"/>
  </r>
  <r>
    <n v="11444"/>
    <n v="1"/>
    <n v="161"/>
    <s v="George"/>
    <s v="Gaines"/>
    <n v="1"/>
    <n v="29"/>
    <n v="21"/>
    <x v="0"/>
    <n v="1"/>
    <n v="2021"/>
    <x v="1"/>
    <n v="40"/>
    <n v="0.81189999999999996"/>
    <n v="2"/>
  </r>
  <r>
    <n v="5954"/>
    <n v="1"/>
    <n v="18"/>
    <s v="Iwao"/>
    <s v="Rin"/>
    <n v="1"/>
    <n v="29"/>
    <n v="21"/>
    <x v="0"/>
    <n v="1"/>
    <n v="2021"/>
    <x v="1"/>
    <n v="167"/>
    <n v="0.53069999999999995"/>
    <n v="4"/>
  </r>
  <r>
    <n v="6170"/>
    <n v="1"/>
    <n v="416"/>
    <s v="Carlos"/>
    <s v="Rivas"/>
    <n v="1"/>
    <n v="29"/>
    <n v="21"/>
    <x v="0"/>
    <n v="1"/>
    <n v="2021"/>
    <x v="1"/>
    <n v="132"/>
    <n v="0.50279999999999903"/>
    <n v="3"/>
  </r>
  <r>
    <n v="10216"/>
    <n v="1"/>
    <n v="31"/>
    <s v="Billy"/>
    <s v="Taylor"/>
    <n v="1"/>
    <n v="29"/>
    <n v="21"/>
    <x v="0"/>
    <n v="1"/>
    <n v="2021"/>
    <x v="1"/>
    <n v="102"/>
    <n v="0.2485"/>
    <n v="4"/>
  </r>
  <r>
    <n v="5912"/>
    <n v="8"/>
    <n v="0"/>
    <s v="Hitoshi"/>
    <s v="Sugahara"/>
    <n v="1"/>
    <n v="29"/>
    <n v="21"/>
    <x v="0"/>
    <n v="1"/>
    <n v="2021"/>
    <x v="1"/>
    <n v="721"/>
    <n v="0.2384"/>
    <n v="4"/>
  </r>
  <r>
    <n v="5332"/>
    <n v="1"/>
    <n v="69"/>
    <s v="Yaichiro"/>
    <s v="Ohayashi"/>
    <n v="0"/>
    <n v="26"/>
    <n v="18"/>
    <x v="1"/>
    <n v="1"/>
    <n v="2021"/>
    <x v="1"/>
    <n v="28"/>
    <n v="0.18140000000000001"/>
    <n v="1"/>
  </r>
  <r>
    <n v="11062"/>
    <n v="1"/>
    <n v="317"/>
    <s v="Andrew"/>
    <s v="Burns"/>
    <n v="1"/>
    <n v="30"/>
    <n v="22"/>
    <x v="0"/>
    <n v="1"/>
    <n v="2021"/>
    <x v="1"/>
    <n v="6"/>
    <n v="5.21E-2"/>
    <n v="1"/>
  </r>
  <r>
    <n v="9881"/>
    <n v="9"/>
    <n v="0"/>
    <s v="Mike"/>
    <s v="Harris"/>
    <n v="1"/>
    <n v="29"/>
    <n v="21"/>
    <x v="0"/>
    <n v="1"/>
    <n v="2021"/>
    <x v="1"/>
    <n v="15"/>
    <n v="1.6899999999999998E-2"/>
    <n v="2"/>
  </r>
  <r>
    <n v="10439"/>
    <n v="4"/>
    <n v="0"/>
    <s v="Hisamitsu"/>
    <s v="Nakai"/>
    <n v="1"/>
    <n v="29"/>
    <n v="21"/>
    <x v="0"/>
    <n v="1"/>
    <n v="2021"/>
    <x v="1"/>
    <n v="8"/>
    <n v="-3.0800000000000001E-2"/>
    <n v="1"/>
  </r>
  <r>
    <n v="6365"/>
    <n v="9"/>
    <n v="159"/>
    <s v="Ramiro"/>
    <s v="Reynoso"/>
    <n v="0"/>
    <n v="27"/>
    <n v="19"/>
    <x v="1"/>
    <n v="1"/>
    <n v="2021"/>
    <x v="1"/>
    <n v="870"/>
    <n v="-0.1749"/>
    <n v="4"/>
  </r>
  <r>
    <n v="12548"/>
    <n v="1"/>
    <n v="16"/>
    <s v="Ken"/>
    <s v="Burns"/>
    <n v="1"/>
    <n v="29"/>
    <n v="21"/>
    <x v="0"/>
    <n v="1"/>
    <n v="2021"/>
    <x v="1"/>
    <n v="54"/>
    <n v="-0.25329999999999903"/>
    <n v="4"/>
  </r>
  <r>
    <n v="6455"/>
    <n v="8"/>
    <n v="17"/>
    <s v="Valentin"/>
    <s v="Davila"/>
    <n v="0"/>
    <n v="26"/>
    <n v="18"/>
    <x v="1"/>
    <n v="1"/>
    <n v="2021"/>
    <x v="1"/>
    <n v="18"/>
    <n v="-0.26250000000000001"/>
    <n v="2"/>
  </r>
  <r>
    <n v="7779"/>
    <n v="1"/>
    <n v="32"/>
    <s v="Thomas"/>
    <s v="Cole"/>
    <n v="1"/>
    <n v="30"/>
    <n v="22"/>
    <x v="0"/>
    <n v="1"/>
    <n v="2021"/>
    <x v="1"/>
    <n v="13"/>
    <n v="-0.27979999999999999"/>
    <n v="2"/>
  </r>
  <r>
    <n v="10950"/>
    <n v="9"/>
    <n v="178"/>
    <s v="Bob"/>
    <s v="Campbell"/>
    <n v="1"/>
    <n v="29"/>
    <n v="21"/>
    <x v="0"/>
    <n v="1"/>
    <n v="2021"/>
    <x v="1"/>
    <n v="294"/>
    <n v="-0.28849999999999998"/>
    <n v="4"/>
  </r>
  <r>
    <n v="6354"/>
    <n v="9"/>
    <n v="24"/>
    <s v="River"/>
    <s v="McCausland"/>
    <n v="0"/>
    <n v="26"/>
    <n v="18"/>
    <x v="1"/>
    <n v="1"/>
    <n v="2021"/>
    <x v="1"/>
    <n v="98"/>
    <n v="-0.34639999999999999"/>
    <n v="1"/>
  </r>
  <r>
    <n v="11205"/>
    <n v="8"/>
    <n v="6"/>
    <s v="Miguel"/>
    <s v="Sanchez"/>
    <n v="1"/>
    <n v="29"/>
    <n v="21"/>
    <x v="0"/>
    <n v="1"/>
    <n v="2021"/>
    <x v="1"/>
    <n v="201"/>
    <n v="-0.50609999999999999"/>
    <n v="4"/>
  </r>
  <r>
    <n v="6174"/>
    <n v="1"/>
    <n v="0"/>
    <s v="Orlando"/>
    <s v="Alarcon"/>
    <n v="1"/>
    <n v="29"/>
    <n v="21"/>
    <x v="0"/>
    <n v="1"/>
    <n v="2021"/>
    <x v="1"/>
    <n v="163"/>
    <n v="-1.1349"/>
    <n v="3"/>
  </r>
  <r>
    <n v="6310"/>
    <n v="7"/>
    <n v="161"/>
    <s v="Garry"/>
    <s v="Charron"/>
    <n v="0"/>
    <n v="26"/>
    <n v="18"/>
    <x v="1"/>
    <n v="1"/>
    <n v="2021"/>
    <x v="2"/>
    <n v="1515"/>
    <n v="3.7286999999999999"/>
    <n v="4"/>
  </r>
  <r>
    <n v="7509"/>
    <n v="7"/>
    <n v="18"/>
    <s v="Vaclav"/>
    <s v="Verlaan"/>
    <n v="1"/>
    <n v="29"/>
    <n v="21"/>
    <x v="0"/>
    <n v="1"/>
    <n v="2021"/>
    <x v="2"/>
    <n v="2039"/>
    <n v="3.4481999999999999"/>
    <n v="5"/>
  </r>
  <r>
    <n v="7314"/>
    <n v="1"/>
    <n v="14"/>
    <s v="Jon"/>
    <s v="Browning"/>
    <n v="1"/>
    <n v="29"/>
    <n v="21"/>
    <x v="0"/>
    <n v="1"/>
    <n v="2021"/>
    <x v="2"/>
    <n v="384"/>
    <n v="3.0777000000000001"/>
    <n v="5"/>
  </r>
  <r>
    <n v="4598"/>
    <n v="1"/>
    <n v="17"/>
    <s v="Kyoichi"/>
    <s v="Gato"/>
    <n v="0"/>
    <n v="26"/>
    <n v="18"/>
    <x v="1"/>
    <n v="1"/>
    <n v="2021"/>
    <x v="2"/>
    <n v="62"/>
    <n v="1.3297000000000001"/>
    <n v="1"/>
  </r>
  <r>
    <n v="5935"/>
    <n v="1"/>
    <n v="159"/>
    <s v="Katsuhito"/>
    <s v="Hayashi"/>
    <n v="1"/>
    <n v="29"/>
    <n v="21"/>
    <x v="0"/>
    <n v="1"/>
    <n v="2021"/>
    <x v="2"/>
    <n v="163"/>
    <n v="1.2961"/>
    <n v="3"/>
  </r>
  <r>
    <n v="6478"/>
    <n v="8"/>
    <n v="10"/>
    <s v="Francisco"/>
    <s v="Rodriguez"/>
    <n v="0"/>
    <n v="26"/>
    <n v="18"/>
    <x v="1"/>
    <n v="1"/>
    <n v="2021"/>
    <x v="2"/>
    <n v="210"/>
    <n v="0.83419999999999905"/>
    <n v="2"/>
  </r>
  <r>
    <n v="6422"/>
    <n v="9"/>
    <n v="24"/>
    <s v="Ricky"/>
    <s v="Reese"/>
    <n v="0"/>
    <n v="26"/>
    <n v="18"/>
    <x v="1"/>
    <n v="1"/>
    <n v="2021"/>
    <x v="2"/>
    <n v="369"/>
    <n v="0.76259999999999994"/>
    <n v="2"/>
  </r>
  <r>
    <n v="6597"/>
    <n v="1"/>
    <n v="42"/>
    <s v="Bernardo"/>
    <s v="Ortiz"/>
    <n v="1"/>
    <n v="29"/>
    <n v="21"/>
    <x v="0"/>
    <n v="1"/>
    <n v="2021"/>
    <x v="2"/>
    <n v="29"/>
    <n v="0.57230000000000003"/>
    <n v="4"/>
  </r>
  <r>
    <n v="8074"/>
    <n v="3"/>
    <n v="159"/>
    <s v="Chuck"/>
    <s v="Glass"/>
    <n v="1"/>
    <n v="30"/>
    <n v="22"/>
    <x v="0"/>
    <n v="1"/>
    <n v="2021"/>
    <x v="2"/>
    <n v="557"/>
    <n v="0.412299999999999"/>
    <n v="4"/>
  </r>
  <r>
    <n v="12256"/>
    <n v="8"/>
    <n v="23"/>
    <s v="Steve"/>
    <s v="Curtis"/>
    <n v="1"/>
    <n v="30"/>
    <n v="22"/>
    <x v="0"/>
    <n v="1"/>
    <n v="2021"/>
    <x v="2"/>
    <n v="133"/>
    <n v="0.109499999999999"/>
    <n v="2"/>
  </r>
  <r>
    <n v="10914"/>
    <n v="7"/>
    <n v="0"/>
    <s v="Joe"/>
    <s v="Harris"/>
    <n v="1"/>
    <n v="29"/>
    <n v="21"/>
    <x v="0"/>
    <n v="1"/>
    <n v="2021"/>
    <x v="2"/>
    <n v="9"/>
    <n v="1.7500000000000002E-2"/>
    <n v="1"/>
  </r>
  <r>
    <n v="6473"/>
    <n v="4"/>
    <n v="0"/>
    <s v="Ben"/>
    <s v="Adams"/>
    <n v="0"/>
    <n v="26"/>
    <n v="18"/>
    <x v="1"/>
    <n v="1"/>
    <n v="2021"/>
    <x v="2"/>
    <n v="0"/>
    <n v="0"/>
    <n v="1"/>
  </r>
  <r>
    <n v="7307"/>
    <n v="1"/>
    <n v="0"/>
    <s v="Ivan"/>
    <s v="Vazquez"/>
    <n v="1"/>
    <n v="29"/>
    <n v="21"/>
    <x v="0"/>
    <n v="1"/>
    <n v="2021"/>
    <x v="2"/>
    <n v="14"/>
    <n v="-6.8400000000000002E-2"/>
    <n v="1"/>
  </r>
  <r>
    <n v="11067"/>
    <n v="1"/>
    <n v="0"/>
    <s v="Aaron"/>
    <s v="Lee"/>
    <n v="1"/>
    <n v="29"/>
    <n v="21"/>
    <x v="0"/>
    <n v="1"/>
    <n v="2021"/>
    <x v="2"/>
    <n v="136"/>
    <n v="-0.28689999999999999"/>
    <n v="4"/>
  </r>
  <r>
    <n v="6334"/>
    <n v="6"/>
    <n v="164"/>
    <s v="Kenny"/>
    <s v="Morrison"/>
    <n v="0"/>
    <n v="26"/>
    <n v="18"/>
    <x v="1"/>
    <n v="1"/>
    <n v="2021"/>
    <x v="2"/>
    <n v="616"/>
    <n v="-0.63280000000000003"/>
    <n v="4"/>
  </r>
  <r>
    <n v="7487"/>
    <n v="1"/>
    <n v="4"/>
    <s v="Tomas"/>
    <s v="Moya"/>
    <n v="1"/>
    <n v="29"/>
    <n v="21"/>
    <x v="0"/>
    <n v="1"/>
    <n v="2021"/>
    <x v="2"/>
    <n v="222"/>
    <n v="-0.68909999999999905"/>
    <n v="5"/>
  </r>
  <r>
    <n v="4894"/>
    <n v="7"/>
    <n v="10"/>
    <s v="Yosai"/>
    <s v="Kouki"/>
    <n v="0"/>
    <n v="26"/>
    <n v="18"/>
    <x v="1"/>
    <n v="1"/>
    <n v="2021"/>
    <x v="2"/>
    <n v="110"/>
    <n v="-0.89080000000000004"/>
    <n v="2"/>
  </r>
  <r>
    <n v="10933"/>
    <n v="3"/>
    <n v="160"/>
    <s v="Dewey"/>
    <s v="Beatty"/>
    <n v="1"/>
    <n v="29"/>
    <n v="21"/>
    <x v="0"/>
    <n v="1"/>
    <n v="2021"/>
    <x v="2"/>
    <n v="299"/>
    <n v="-0.95760000000000001"/>
    <n v="3"/>
  </r>
  <r>
    <n v="8304"/>
    <n v="1"/>
    <n v="5"/>
    <s v="Julio"/>
    <s v="Martinez"/>
    <n v="1"/>
    <n v="29"/>
    <n v="21"/>
    <x v="0"/>
    <n v="1"/>
    <n v="2021"/>
    <x v="2"/>
    <n v="24"/>
    <n v="-1.0972"/>
    <n v="2"/>
  </r>
  <r>
    <n v="9623"/>
    <n v="1"/>
    <n v="12"/>
    <s v="Cesar"/>
    <s v="Fuentes"/>
    <n v="1"/>
    <n v="29"/>
    <n v="21"/>
    <x v="0"/>
    <n v="1"/>
    <n v="2021"/>
    <x v="3"/>
    <n v="443"/>
    <n v="4.9109999999999996"/>
    <n v="7"/>
  </r>
  <r>
    <n v="11157"/>
    <n v="2"/>
    <n v="8"/>
    <s v="Craig"/>
    <s v="Young"/>
    <n v="1"/>
    <n v="29"/>
    <n v="21"/>
    <x v="0"/>
    <n v="1"/>
    <n v="2021"/>
    <x v="3"/>
    <n v="1451"/>
    <n v="3.8323"/>
    <n v="6"/>
  </r>
  <r>
    <n v="10948"/>
    <n v="8"/>
    <n v="12"/>
    <s v="Miguel"/>
    <s v="Dominguez"/>
    <n v="1"/>
    <n v="29"/>
    <n v="21"/>
    <x v="0"/>
    <n v="1"/>
    <n v="2021"/>
    <x v="3"/>
    <n v="848"/>
    <n v="3.3864999999999998"/>
    <n v="4"/>
  </r>
  <r>
    <n v="6984"/>
    <n v="2"/>
    <n v="159"/>
    <s v="Atsumori"/>
    <s v="Kichida"/>
    <n v="1"/>
    <n v="30"/>
    <n v="22"/>
    <x v="0"/>
    <n v="1"/>
    <n v="2021"/>
    <x v="3"/>
    <n v="1149"/>
    <n v="2.4093"/>
    <n v="5"/>
  </r>
  <r>
    <n v="6247"/>
    <n v="9"/>
    <n v="18"/>
    <s v="Walter"/>
    <s v="Winston"/>
    <n v="0"/>
    <n v="26"/>
    <n v="18"/>
    <x v="1"/>
    <n v="1"/>
    <n v="2021"/>
    <x v="3"/>
    <n v="1010"/>
    <n v="1.5975999999999999"/>
    <n v="4"/>
  </r>
  <r>
    <n v="6355"/>
    <n v="3"/>
    <n v="22"/>
    <s v="Ben"/>
    <s v="Daniels"/>
    <n v="0"/>
    <n v="26"/>
    <n v="18"/>
    <x v="1"/>
    <n v="1"/>
    <n v="2021"/>
    <x v="3"/>
    <n v="488"/>
    <n v="0.70489999999999997"/>
    <n v="3"/>
  </r>
  <r>
    <n v="6599"/>
    <n v="1"/>
    <n v="1"/>
    <s v="Angelo"/>
    <s v="Gil"/>
    <n v="1"/>
    <n v="29"/>
    <n v="21"/>
    <x v="0"/>
    <n v="1"/>
    <n v="2021"/>
    <x v="3"/>
    <n v="330"/>
    <n v="0.60299999999999998"/>
    <n v="5"/>
  </r>
  <r>
    <n v="6302"/>
    <n v="3"/>
    <n v="35"/>
    <s v="Rick"/>
    <s v="Mendoza"/>
    <n v="0"/>
    <n v="26"/>
    <n v="18"/>
    <x v="1"/>
    <n v="1"/>
    <n v="2021"/>
    <x v="3"/>
    <n v="305"/>
    <n v="0.57419999999999904"/>
    <n v="3"/>
  </r>
  <r>
    <n v="6598"/>
    <n v="1"/>
    <n v="20"/>
    <s v="Toru"/>
    <s v="Yamada"/>
    <n v="1"/>
    <n v="29"/>
    <n v="21"/>
    <x v="0"/>
    <n v="1"/>
    <n v="2021"/>
    <x v="3"/>
    <n v="157"/>
    <n v="0.4052"/>
    <n v="3"/>
  </r>
  <r>
    <n v="6471"/>
    <n v="4"/>
    <n v="46"/>
    <s v="Bob"/>
    <s v="Thompson"/>
    <n v="0"/>
    <n v="26"/>
    <n v="18"/>
    <x v="1"/>
    <n v="1"/>
    <n v="2021"/>
    <x v="3"/>
    <n v="23"/>
    <n v="0.40139999999999998"/>
    <n v="1"/>
  </r>
  <r>
    <n v="11043"/>
    <n v="3"/>
    <n v="317"/>
    <s v="Cesar"/>
    <s v="Gonzales"/>
    <n v="1"/>
    <n v="29"/>
    <n v="21"/>
    <x v="0"/>
    <n v="1"/>
    <n v="2021"/>
    <x v="3"/>
    <n v="305"/>
    <n v="0.34519999999999901"/>
    <n v="3"/>
  </r>
  <r>
    <n v="11499"/>
    <n v="2"/>
    <n v="7"/>
    <s v="Bob"/>
    <s v="Heller"/>
    <n v="1"/>
    <n v="29"/>
    <n v="21"/>
    <x v="0"/>
    <n v="1"/>
    <n v="2021"/>
    <x v="3"/>
    <n v="414"/>
    <n v="-0.15559999999999899"/>
    <n v="3"/>
  </r>
  <r>
    <n v="10781"/>
    <n v="1"/>
    <n v="10"/>
    <s v="Christian"/>
    <s v="Moore"/>
    <n v="1"/>
    <n v="29"/>
    <n v="21"/>
    <x v="0"/>
    <n v="1"/>
    <n v="2021"/>
    <x v="3"/>
    <n v="57"/>
    <n v="-0.25629999999999997"/>
    <n v="4"/>
  </r>
  <r>
    <n v="6418"/>
    <n v="9"/>
    <n v="46"/>
    <s v="Don"/>
    <s v="Allen"/>
    <n v="0"/>
    <n v="26"/>
    <n v="18"/>
    <x v="1"/>
    <n v="1"/>
    <n v="2021"/>
    <x v="3"/>
    <n v="32"/>
    <n v="-0.28710000000000002"/>
    <n v="1"/>
  </r>
  <r>
    <n v="7689"/>
    <n v="2"/>
    <n v="12"/>
    <s v="Vincent"/>
    <s v="Ward"/>
    <n v="1"/>
    <n v="30"/>
    <n v="22"/>
    <x v="0"/>
    <n v="1"/>
    <n v="2021"/>
    <x v="3"/>
    <n v="1523"/>
    <n v="-0.35999999999999899"/>
    <n v="7"/>
  </r>
  <r>
    <n v="11201"/>
    <n v="1"/>
    <n v="40"/>
    <s v="Dave"/>
    <s v="Henderson"/>
    <n v="1"/>
    <n v="29"/>
    <n v="21"/>
    <x v="0"/>
    <n v="1"/>
    <n v="2021"/>
    <x v="3"/>
    <n v="17"/>
    <n v="-0.54859999999999998"/>
    <n v="2"/>
  </r>
  <r>
    <n v="8256"/>
    <n v="3"/>
    <n v="11"/>
    <s v="Ron"/>
    <s v="Copeland"/>
    <n v="1"/>
    <n v="29"/>
    <n v="21"/>
    <x v="0"/>
    <n v="1"/>
    <n v="2021"/>
    <x v="3"/>
    <n v="68"/>
    <n v="-0.61229999999999996"/>
    <n v="2"/>
  </r>
  <r>
    <n v="7391"/>
    <n v="1"/>
    <n v="160"/>
    <s v="Juan"/>
    <s v="Hernandez"/>
    <n v="1"/>
    <n v="29"/>
    <n v="21"/>
    <x v="0"/>
    <n v="1"/>
    <n v="2021"/>
    <x v="3"/>
    <n v="123"/>
    <n v="-1.0365"/>
    <n v="2"/>
  </r>
  <r>
    <n v="10843"/>
    <n v="1"/>
    <n v="0"/>
    <s v="Jimmy"/>
    <s v="Pearson"/>
    <n v="1"/>
    <n v="29"/>
    <n v="21"/>
    <x v="0"/>
    <n v="1"/>
    <n v="2021"/>
    <x v="3"/>
    <n v="133"/>
    <n v="-1.9886999999999999"/>
    <n v="3"/>
  </r>
  <r>
    <n v="6250"/>
    <n v="4"/>
    <n v="9"/>
    <s v="Randy"/>
    <s v="Love"/>
    <n v="0"/>
    <n v="26"/>
    <n v="18"/>
    <x v="1"/>
    <n v="1"/>
    <n v="2021"/>
    <x v="14"/>
    <n v="734"/>
    <n v="1.3571"/>
    <n v="4"/>
  </r>
  <r>
    <n v="8365"/>
    <n v="3"/>
    <n v="175"/>
    <s v="Skip"/>
    <s v="Jordan"/>
    <n v="1"/>
    <n v="29"/>
    <n v="21"/>
    <x v="0"/>
    <n v="1"/>
    <n v="2021"/>
    <x v="14"/>
    <n v="569"/>
    <n v="0.37029999999999902"/>
    <n v="2"/>
  </r>
  <r>
    <n v="8001"/>
    <n v="4"/>
    <n v="23"/>
    <s v="David"/>
    <s v="Muller"/>
    <n v="1"/>
    <n v="29"/>
    <n v="21"/>
    <x v="0"/>
    <n v="1"/>
    <n v="2021"/>
    <x v="14"/>
    <n v="705"/>
    <n v="0.2382"/>
    <n v="3"/>
  </r>
  <r>
    <n v="11941"/>
    <n v="9"/>
    <n v="25"/>
    <s v="Pedro"/>
    <s v="Castro"/>
    <n v="1"/>
    <n v="29"/>
    <n v="21"/>
    <x v="0"/>
    <n v="1"/>
    <n v="2021"/>
    <x v="14"/>
    <n v="351"/>
    <n v="1.4999999999999999E-2"/>
    <n v="1"/>
  </r>
  <r>
    <n v="7278"/>
    <n v="5"/>
    <n v="38"/>
    <s v="Umberto"/>
    <s v="Abresch"/>
    <n v="1"/>
    <n v="29"/>
    <n v="21"/>
    <x v="0"/>
    <n v="1"/>
    <n v="2021"/>
    <x v="14"/>
    <n v="92"/>
    <n v="1E-3"/>
    <n v="1"/>
  </r>
  <r>
    <n v="11053"/>
    <n v="6"/>
    <n v="10"/>
    <s v="Bruce"/>
    <s v="Adams"/>
    <n v="1"/>
    <n v="29"/>
    <n v="21"/>
    <x v="0"/>
    <n v="1"/>
    <n v="2021"/>
    <x v="14"/>
    <n v="716"/>
    <n v="-9.1699999999999796E-2"/>
    <n v="3"/>
  </r>
  <r>
    <n v="7338"/>
    <n v="1"/>
    <n v="38"/>
    <s v="Will"/>
    <s v="Douglas"/>
    <n v="1"/>
    <n v="31"/>
    <n v="23"/>
    <x v="0"/>
    <n v="1"/>
    <n v="2021"/>
    <x v="14"/>
    <n v="53"/>
    <n v="-0.56359999999999999"/>
    <n v="2"/>
  </r>
  <r>
    <n v="6378"/>
    <n v="1"/>
    <n v="20"/>
    <s v="Erik"/>
    <s v="Watson"/>
    <n v="0"/>
    <n v="26"/>
    <n v="18"/>
    <x v="1"/>
    <n v="1"/>
    <n v="2021"/>
    <x v="4"/>
    <n v="596"/>
    <n v="10.564299999999999"/>
    <n v="4"/>
  </r>
  <r>
    <n v="6515"/>
    <n v="1"/>
    <n v="12"/>
    <s v="Katsumoto"/>
    <s v="Ikeda"/>
    <n v="1"/>
    <n v="29"/>
    <n v="21"/>
    <x v="0"/>
    <n v="1"/>
    <n v="2021"/>
    <x v="4"/>
    <n v="277"/>
    <n v="2.2341000000000002"/>
    <n v="4"/>
  </r>
  <r>
    <n v="4640"/>
    <n v="8"/>
    <n v="167"/>
    <s v="Mashashi"/>
    <s v="Abe"/>
    <n v="0"/>
    <n v="26"/>
    <n v="18"/>
    <x v="1"/>
    <n v="1"/>
    <n v="2021"/>
    <x v="4"/>
    <n v="339"/>
    <n v="1.3498000000000001"/>
    <n v="3"/>
  </r>
  <r>
    <n v="12514"/>
    <n v="5"/>
    <n v="1"/>
    <s v="Chris"/>
    <s v="Higgins"/>
    <n v="1"/>
    <n v="29"/>
    <n v="21"/>
    <x v="0"/>
    <n v="1"/>
    <n v="2021"/>
    <x v="4"/>
    <n v="332"/>
    <n v="0.59350000000000003"/>
    <n v="2"/>
  </r>
  <r>
    <n v="10995"/>
    <n v="1"/>
    <n v="317"/>
    <s v="Bob"/>
    <s v="Murray"/>
    <n v="1"/>
    <n v="29"/>
    <n v="21"/>
    <x v="0"/>
    <n v="1"/>
    <n v="2021"/>
    <x v="4"/>
    <n v="22"/>
    <n v="0.13069999999999901"/>
    <n v="2"/>
  </r>
  <r>
    <n v="7282"/>
    <n v="2"/>
    <n v="416"/>
    <s v="Lenny"/>
    <s v="Miskin"/>
    <n v="1"/>
    <n v="29"/>
    <n v="21"/>
    <x v="0"/>
    <n v="1"/>
    <n v="2021"/>
    <x v="4"/>
    <n v="4"/>
    <n v="-1.11E-2"/>
    <n v="1"/>
  </r>
  <r>
    <n v="11124"/>
    <n v="5"/>
    <n v="206"/>
    <s v="Gustavo"/>
    <s v="Hernandez"/>
    <n v="1"/>
    <n v="29"/>
    <n v="21"/>
    <x v="0"/>
    <n v="1"/>
    <n v="2021"/>
    <x v="4"/>
    <n v="52"/>
    <n v="-0.1431"/>
    <n v="2"/>
  </r>
  <r>
    <n v="6524"/>
    <n v="1"/>
    <n v="41"/>
    <s v="Martin"/>
    <s v="Lopez"/>
    <n v="1"/>
    <n v="29"/>
    <n v="21"/>
    <x v="0"/>
    <n v="1"/>
    <n v="2021"/>
    <x v="5"/>
    <n v="146"/>
    <n v="2.0146000000000002"/>
    <n v="2"/>
  </r>
  <r>
    <n v="10901"/>
    <n v="5"/>
    <n v="170"/>
    <s v="Thomas"/>
    <s v="Davis"/>
    <n v="1"/>
    <n v="30"/>
    <n v="22"/>
    <x v="0"/>
    <n v="1"/>
    <n v="2021"/>
    <x v="5"/>
    <n v="1109"/>
    <n v="1.6803999999999999"/>
    <n v="4"/>
  </r>
  <r>
    <n v="5854"/>
    <n v="7"/>
    <n v="0"/>
    <s v="Yoriie"/>
    <s v="Yamasaki"/>
    <n v="1"/>
    <n v="30"/>
    <n v="22"/>
    <x v="0"/>
    <n v="1"/>
    <n v="2021"/>
    <x v="5"/>
    <n v="32"/>
    <n v="-0.151"/>
    <n v="1"/>
  </r>
  <r>
    <n v="6266"/>
    <n v="10"/>
    <n v="166"/>
    <s v="Lorenzo"/>
    <s v="Gonzalez"/>
    <n v="0"/>
    <n v="26"/>
    <n v="18"/>
    <x v="1"/>
    <n v="1"/>
    <n v="2021"/>
    <x v="5"/>
    <n v="232"/>
    <n v="-0.26599999999999902"/>
    <n v="2"/>
  </r>
  <r>
    <n v="6287"/>
    <n v="1"/>
    <n v="3"/>
    <s v="Felix"/>
    <s v="Reyes"/>
    <n v="0"/>
    <n v="26"/>
    <n v="18"/>
    <x v="1"/>
    <n v="1"/>
    <n v="2021"/>
    <x v="6"/>
    <n v="767"/>
    <n v="7.3506999999999998"/>
    <n v="4"/>
  </r>
  <r>
    <n v="6383"/>
    <n v="1"/>
    <n v="163"/>
    <s v="Allen"/>
    <s v="Cook"/>
    <n v="0"/>
    <n v="26"/>
    <n v="18"/>
    <x v="1"/>
    <n v="1"/>
    <n v="2021"/>
    <x v="6"/>
    <n v="313"/>
    <n v="3.7421000000000002"/>
    <n v="4"/>
  </r>
  <r>
    <n v="7897"/>
    <n v="2"/>
    <n v="0"/>
    <s v="Carlos"/>
    <s v="Carrigan"/>
    <n v="1"/>
    <n v="29"/>
    <n v="21"/>
    <x v="0"/>
    <n v="1"/>
    <n v="2021"/>
    <x v="6"/>
    <n v="163"/>
    <n v="0.1787"/>
    <n v="3"/>
  </r>
  <r>
    <n v="10753"/>
    <n v="9"/>
    <n v="23"/>
    <s v="Clyde"/>
    <s v="Johnson"/>
    <n v="1"/>
    <n v="29"/>
    <n v="21"/>
    <x v="0"/>
    <n v="1"/>
    <n v="2021"/>
    <x v="6"/>
    <n v="4"/>
    <n v="1.41E-2"/>
    <n v="2"/>
  </r>
  <r>
    <n v="9961"/>
    <n v="6"/>
    <n v="53"/>
    <s v="Eugene"/>
    <s v="Wells"/>
    <n v="1"/>
    <n v="29"/>
    <n v="21"/>
    <x v="0"/>
    <n v="1"/>
    <n v="2021"/>
    <x v="6"/>
    <n v="0"/>
    <n v="0"/>
    <n v="1"/>
  </r>
  <r>
    <n v="6281"/>
    <n v="7"/>
    <n v="35"/>
    <s v="Michael"/>
    <s v="Blake"/>
    <n v="0"/>
    <n v="26"/>
    <n v="18"/>
    <x v="1"/>
    <n v="1"/>
    <n v="2021"/>
    <x v="6"/>
    <n v="1"/>
    <n v="-2.2499999999999999E-2"/>
    <n v="1"/>
  </r>
  <r>
    <n v="10982"/>
    <n v="1"/>
    <n v="0"/>
    <s v="Clay"/>
    <s v="Ellis"/>
    <n v="1"/>
    <n v="29"/>
    <n v="21"/>
    <x v="0"/>
    <n v="1"/>
    <n v="2021"/>
    <x v="6"/>
    <n v="9"/>
    <n v="-4.4600000000000001E-2"/>
    <n v="1"/>
  </r>
  <r>
    <n v="8690"/>
    <n v="9"/>
    <n v="0"/>
    <s v="Jesus"/>
    <s v="Rodriguez"/>
    <n v="1"/>
    <n v="29"/>
    <n v="21"/>
    <x v="0"/>
    <n v="1"/>
    <n v="2021"/>
    <x v="6"/>
    <n v="2"/>
    <n v="-4.5600000000000002E-2"/>
    <n v="1"/>
  </r>
  <r>
    <n v="6347"/>
    <n v="1"/>
    <n v="12"/>
    <s v="Leon"/>
    <s v="Gil"/>
    <n v="0"/>
    <n v="27"/>
    <n v="19"/>
    <x v="1"/>
    <n v="1"/>
    <n v="2021"/>
    <x v="6"/>
    <n v="194"/>
    <n v="-6.6199999999999995E-2"/>
    <n v="2"/>
  </r>
  <r>
    <n v="12200"/>
    <n v="6"/>
    <n v="319"/>
    <s v="Maximo"/>
    <s v="Medina"/>
    <n v="1"/>
    <n v="29"/>
    <n v="21"/>
    <x v="0"/>
    <n v="1"/>
    <n v="2021"/>
    <x v="6"/>
    <n v="50"/>
    <n v="-0.16869999999999999"/>
    <n v="2"/>
  </r>
  <r>
    <n v="11207"/>
    <n v="1"/>
    <n v="47"/>
    <s v="Xavier"/>
    <s v="Diaz"/>
    <n v="1"/>
    <n v="29"/>
    <n v="21"/>
    <x v="0"/>
    <n v="1"/>
    <n v="2021"/>
    <x v="6"/>
    <n v="48"/>
    <n v="-0.24389999999999901"/>
    <n v="3"/>
  </r>
  <r>
    <n v="5820"/>
    <n v="9"/>
    <n v="175"/>
    <s v="Nakazo"/>
    <s v="Oka"/>
    <n v="1"/>
    <n v="29"/>
    <n v="21"/>
    <x v="0"/>
    <n v="1"/>
    <n v="2021"/>
    <x v="6"/>
    <n v="62"/>
    <n v="-0.45129999999999998"/>
    <n v="1"/>
  </r>
  <r>
    <n v="11601"/>
    <n v="4"/>
    <n v="200"/>
    <s v="Antonio"/>
    <s v="Nartatez"/>
    <n v="1"/>
    <n v="29"/>
    <n v="21"/>
    <x v="0"/>
    <n v="1"/>
    <n v="2021"/>
    <x v="7"/>
    <n v="16"/>
    <n v="0.12230000000000001"/>
    <n v="1"/>
  </r>
  <r>
    <n v="5835"/>
    <n v="5"/>
    <n v="0"/>
    <s v="Yoshitoshi"/>
    <s v="Shibata"/>
    <n v="1"/>
    <n v="29"/>
    <n v="21"/>
    <x v="0"/>
    <n v="1"/>
    <n v="2021"/>
    <x v="7"/>
    <n v="1"/>
    <n v="5.1799999999999999E-2"/>
    <n v="1"/>
  </r>
  <r>
    <n v="6191"/>
    <n v="1"/>
    <n v="173"/>
    <s v="Angel"/>
    <s v="Ramirez"/>
    <n v="1"/>
    <n v="29"/>
    <n v="21"/>
    <x v="0"/>
    <n v="1"/>
    <n v="2021"/>
    <x v="7"/>
    <n v="6"/>
    <n v="2.87E-2"/>
    <n v="1"/>
  </r>
  <r>
    <n v="12344"/>
    <n v="1"/>
    <n v="0"/>
    <s v="Tom"/>
    <s v="Harrell"/>
    <n v="1"/>
    <n v="29"/>
    <n v="21"/>
    <x v="0"/>
    <n v="1"/>
    <n v="2021"/>
    <x v="7"/>
    <n v="17"/>
    <n v="-0.1188"/>
    <n v="1"/>
  </r>
  <r>
    <n v="6193"/>
    <n v="1"/>
    <n v="233"/>
    <s v="Lance"/>
    <s v="Kinney"/>
    <n v="1"/>
    <n v="29"/>
    <n v="21"/>
    <x v="0"/>
    <n v="1"/>
    <n v="2021"/>
    <x v="7"/>
    <n v="88"/>
    <n v="-1.3484"/>
    <n v="2"/>
  </r>
  <r>
    <n v="8506"/>
    <n v="9"/>
    <n v="0"/>
    <s v="Kuniyuki"/>
    <s v="Kichida"/>
    <n v="1"/>
    <n v="29"/>
    <n v="21"/>
    <x v="0"/>
    <n v="1"/>
    <n v="2021"/>
    <x v="8"/>
    <n v="23"/>
    <n v="-0.25040000000000001"/>
    <n v="2"/>
  </r>
  <r>
    <n v="5299"/>
    <n v="2"/>
    <n v="32"/>
    <s v="Chia-liang"/>
    <s v="Guang"/>
    <n v="0"/>
    <n v="26"/>
    <n v="18"/>
    <x v="1"/>
    <n v="1"/>
    <n v="2021"/>
    <x v="8"/>
    <n v="257"/>
    <n v="-0.51470000000000005"/>
    <n v="2"/>
  </r>
  <r>
    <n v="6541"/>
    <n v="1"/>
    <n v="17"/>
    <s v="Wayne"/>
    <s v="Keller"/>
    <n v="1"/>
    <n v="29"/>
    <n v="21"/>
    <x v="0"/>
    <n v="1"/>
    <n v="2021"/>
    <x v="8"/>
    <n v="68"/>
    <n v="-0.7591"/>
    <n v="2"/>
  </r>
  <r>
    <n v="4998"/>
    <n v="4"/>
    <n v="2"/>
    <s v="Bernard"/>
    <s v="de Jong"/>
    <n v="0"/>
    <n v="26"/>
    <n v="18"/>
    <x v="1"/>
    <n v="1"/>
    <n v="2021"/>
    <x v="9"/>
    <n v="682"/>
    <n v="0.44069999999999998"/>
    <n v="3"/>
  </r>
  <r>
    <n v="3707"/>
    <n v="1"/>
    <n v="29"/>
    <s v="Koshiro"/>
    <s v="Sugahara"/>
    <n v="0"/>
    <n v="26"/>
    <n v="18"/>
    <x v="1"/>
    <n v="1"/>
    <n v="2021"/>
    <x v="10"/>
    <n v="5"/>
    <n v="0.1178"/>
    <n v="1"/>
  </r>
  <r>
    <n v="7822"/>
    <n v="7"/>
    <n v="167"/>
    <s v="Jerry"/>
    <s v="Rutledge"/>
    <n v="1"/>
    <n v="30"/>
    <n v="23"/>
    <x v="0"/>
    <n v="1"/>
    <n v="2022"/>
    <x v="0"/>
    <n v="3188"/>
    <n v="20.468599999999999"/>
    <n v="6"/>
  </r>
  <r>
    <n v="9090"/>
    <n v="8"/>
    <n v="3"/>
    <s v="Luis"/>
    <s v="Cervantes"/>
    <n v="1"/>
    <n v="28"/>
    <n v="21"/>
    <x v="0"/>
    <n v="1"/>
    <n v="2022"/>
    <x v="0"/>
    <n v="2217"/>
    <n v="18.008800000000001"/>
    <n v="5"/>
  </r>
  <r>
    <n v="10354"/>
    <n v="1"/>
    <n v="10"/>
    <s v="Eric"/>
    <s v="Elliott"/>
    <n v="1"/>
    <n v="28"/>
    <n v="21"/>
    <x v="0"/>
    <n v="1"/>
    <n v="2022"/>
    <x v="0"/>
    <n v="724"/>
    <n v="17.9236"/>
    <n v="5"/>
  </r>
  <r>
    <n v="7619"/>
    <n v="8"/>
    <n v="161"/>
    <s v="Donald"/>
    <s v="Allen"/>
    <n v="1"/>
    <n v="28"/>
    <n v="21"/>
    <x v="0"/>
    <n v="1"/>
    <n v="2022"/>
    <x v="0"/>
    <n v="2576"/>
    <n v="17.7302999999999"/>
    <n v="6"/>
  </r>
  <r>
    <n v="4770"/>
    <n v="1"/>
    <n v="163"/>
    <s v="Glenn"/>
    <s v="Thomas"/>
    <n v="1"/>
    <n v="28"/>
    <n v="21"/>
    <x v="0"/>
    <n v="1"/>
    <n v="2022"/>
    <x v="0"/>
    <n v="711"/>
    <n v="13.052199999999999"/>
    <n v="6"/>
  </r>
  <r>
    <n v="3145"/>
    <n v="5"/>
    <n v="14"/>
    <s v="Ed"/>
    <s v="Brown"/>
    <n v="1"/>
    <n v="28"/>
    <n v="21"/>
    <x v="0"/>
    <n v="1"/>
    <n v="2022"/>
    <x v="0"/>
    <n v="2626"/>
    <n v="10.9918"/>
    <n v="6"/>
  </r>
  <r>
    <n v="7698"/>
    <n v="2"/>
    <n v="19"/>
    <s v="Manny"/>
    <s v="Castro"/>
    <n v="1"/>
    <n v="28"/>
    <n v="21"/>
    <x v="0"/>
    <n v="1"/>
    <n v="2022"/>
    <x v="0"/>
    <n v="1555"/>
    <n v="9.7520000000000007"/>
    <n v="5"/>
  </r>
  <r>
    <n v="5054"/>
    <n v="1"/>
    <n v="161"/>
    <s v="Jorge"/>
    <s v="Castillo"/>
    <n v="0"/>
    <n v="25"/>
    <n v="18"/>
    <x v="1"/>
    <n v="1"/>
    <n v="2022"/>
    <x v="0"/>
    <n v="468"/>
    <n v="8.8762000000000008"/>
    <n v="4"/>
  </r>
  <r>
    <n v="10454"/>
    <n v="1"/>
    <n v="8"/>
    <s v="Jorge"/>
    <s v="Medina"/>
    <n v="1"/>
    <n v="28"/>
    <n v="21"/>
    <x v="0"/>
    <n v="1"/>
    <n v="2022"/>
    <x v="0"/>
    <n v="338"/>
    <n v="8.2645"/>
    <n v="3"/>
  </r>
  <r>
    <n v="4928"/>
    <n v="9"/>
    <n v="159"/>
    <s v="Tomas"/>
    <s v="Martinez"/>
    <n v="0"/>
    <n v="25"/>
    <n v="18"/>
    <x v="1"/>
    <n v="1"/>
    <n v="2022"/>
    <x v="0"/>
    <n v="1170"/>
    <n v="8.2332000000000001"/>
    <n v="3"/>
  </r>
  <r>
    <n v="3327"/>
    <n v="6"/>
    <n v="162"/>
    <s v="Roberto"/>
    <s v="Salazar"/>
    <n v="0"/>
    <n v="26"/>
    <n v="19"/>
    <x v="1"/>
    <n v="1"/>
    <n v="2022"/>
    <x v="0"/>
    <n v="1475"/>
    <n v="8.0343999999999998"/>
    <n v="3"/>
  </r>
  <r>
    <n v="11437"/>
    <n v="6"/>
    <n v="16"/>
    <s v="Bob"/>
    <s v="Wade"/>
    <n v="1"/>
    <n v="28"/>
    <n v="21"/>
    <x v="0"/>
    <n v="1"/>
    <n v="2022"/>
    <x v="0"/>
    <n v="1371"/>
    <n v="6.9966999999999899"/>
    <n v="4"/>
  </r>
  <r>
    <n v="8654"/>
    <n v="1"/>
    <n v="16"/>
    <s v="Noboru"/>
    <s v="Imai"/>
    <n v="0"/>
    <n v="25"/>
    <n v="18"/>
    <x v="1"/>
    <n v="1"/>
    <n v="2022"/>
    <x v="0"/>
    <n v="475"/>
    <n v="6.4558"/>
    <n v="4"/>
  </r>
  <r>
    <n v="5221"/>
    <n v="8"/>
    <n v="22"/>
    <s v="Steve"/>
    <s v="Boyer"/>
    <n v="0"/>
    <n v="25"/>
    <n v="18"/>
    <x v="1"/>
    <n v="1"/>
    <n v="2022"/>
    <x v="0"/>
    <n v="879"/>
    <n v="6.0731000000000002"/>
    <n v="2"/>
  </r>
  <r>
    <n v="5027"/>
    <n v="3"/>
    <n v="18"/>
    <s v="Jack"/>
    <s v="Allen"/>
    <n v="0"/>
    <n v="25"/>
    <n v="18"/>
    <x v="1"/>
    <n v="1"/>
    <n v="2022"/>
    <x v="0"/>
    <n v="1374"/>
    <n v="4.8178999999999998"/>
    <n v="4"/>
  </r>
  <r>
    <n v="7872"/>
    <n v="2"/>
    <n v="11"/>
    <s v="Moe"/>
    <s v="Merkel"/>
    <n v="1"/>
    <n v="28"/>
    <n v="21"/>
    <x v="0"/>
    <n v="1"/>
    <n v="2022"/>
    <x v="0"/>
    <n v="949"/>
    <n v="4.4311999999999996"/>
    <n v="3"/>
  </r>
  <r>
    <n v="6830"/>
    <n v="4"/>
    <n v="161"/>
    <s v="Errol"/>
    <s v="Landry"/>
    <n v="1"/>
    <n v="28"/>
    <n v="21"/>
    <x v="0"/>
    <n v="1"/>
    <n v="2022"/>
    <x v="0"/>
    <n v="1057"/>
    <n v="3.9899"/>
    <n v="5"/>
  </r>
  <r>
    <n v="11534"/>
    <n v="1"/>
    <n v="16"/>
    <s v="Evan"/>
    <s v="Humphreys"/>
    <n v="1"/>
    <n v="28"/>
    <n v="21"/>
    <x v="0"/>
    <n v="1"/>
    <n v="2022"/>
    <x v="0"/>
    <n v="230"/>
    <n v="3.2101999999999999"/>
    <n v="4"/>
  </r>
  <r>
    <n v="4003"/>
    <n v="1"/>
    <n v="31"/>
    <s v="Hyotaru"/>
    <s v="Hayashi"/>
    <n v="1"/>
    <n v="28"/>
    <n v="21"/>
    <x v="0"/>
    <n v="1"/>
    <n v="2022"/>
    <x v="0"/>
    <n v="311"/>
    <n v="2.6736"/>
    <n v="5"/>
  </r>
  <r>
    <n v="4918"/>
    <n v="1"/>
    <n v="2"/>
    <s v="Ron"/>
    <s v="Wilson"/>
    <n v="0"/>
    <n v="25"/>
    <n v="18"/>
    <x v="1"/>
    <n v="1"/>
    <n v="2022"/>
    <x v="0"/>
    <n v="349"/>
    <n v="2.2672999999999899"/>
    <n v="4"/>
  </r>
  <r>
    <n v="4854"/>
    <n v="8"/>
    <n v="4"/>
    <s v="Scott"/>
    <s v="Carpenter"/>
    <n v="0"/>
    <n v="25"/>
    <n v="18"/>
    <x v="1"/>
    <n v="1"/>
    <n v="2022"/>
    <x v="0"/>
    <n v="230"/>
    <n v="2.2385999999999999"/>
    <n v="2"/>
  </r>
  <r>
    <n v="5163"/>
    <n v="1"/>
    <n v="44"/>
    <s v="Toby"/>
    <s v="Ayers"/>
    <n v="0"/>
    <n v="25"/>
    <n v="18"/>
    <x v="1"/>
    <n v="1"/>
    <n v="2022"/>
    <x v="0"/>
    <n v="181"/>
    <n v="1.9985999999999999"/>
    <n v="3"/>
  </r>
  <r>
    <n v="7526"/>
    <n v="1"/>
    <n v="10"/>
    <s v="Juan"/>
    <s v="Martinez"/>
    <n v="1"/>
    <n v="28"/>
    <n v="21"/>
    <x v="0"/>
    <n v="1"/>
    <n v="2022"/>
    <x v="0"/>
    <n v="108"/>
    <n v="1.4207000000000001"/>
    <n v="3"/>
  </r>
  <r>
    <n v="3427"/>
    <n v="1"/>
    <n v="161"/>
    <s v="Ferri"/>
    <s v="Pronk"/>
    <n v="0"/>
    <n v="25"/>
    <n v="18"/>
    <x v="1"/>
    <n v="1"/>
    <n v="2022"/>
    <x v="0"/>
    <n v="167"/>
    <n v="1.161"/>
    <n v="3"/>
  </r>
  <r>
    <n v="8655"/>
    <n v="1"/>
    <n v="44"/>
    <s v="Masakazu"/>
    <s v="Nishimura"/>
    <n v="0"/>
    <n v="25"/>
    <n v="18"/>
    <x v="1"/>
    <n v="1"/>
    <n v="2022"/>
    <x v="0"/>
    <n v="110"/>
    <n v="0.96640000000000004"/>
    <n v="2"/>
  </r>
  <r>
    <n v="11588"/>
    <n v="3"/>
    <n v="166"/>
    <s v="Armando"/>
    <s v="Gandarilla"/>
    <n v="1"/>
    <n v="28"/>
    <n v="21"/>
    <x v="0"/>
    <n v="1"/>
    <n v="2022"/>
    <x v="0"/>
    <n v="680"/>
    <n v="0.35009999999999902"/>
    <n v="4"/>
  </r>
  <r>
    <n v="9216"/>
    <n v="6"/>
    <n v="174"/>
    <s v="Antonio"/>
    <s v="Correa"/>
    <n v="1"/>
    <n v="29"/>
    <n v="22"/>
    <x v="0"/>
    <n v="1"/>
    <n v="2022"/>
    <x v="0"/>
    <n v="96"/>
    <n v="-0.50590000000000002"/>
    <n v="2"/>
  </r>
  <r>
    <n v="6041"/>
    <n v="1"/>
    <n v="19"/>
    <s v="Lando"/>
    <s v="Lagerveld"/>
    <n v="1"/>
    <n v="28"/>
    <n v="21"/>
    <x v="0"/>
    <n v="1"/>
    <n v="2022"/>
    <x v="0"/>
    <n v="225"/>
    <n v="-1.7827999999999999"/>
    <n v="6"/>
  </r>
  <r>
    <n v="8866"/>
    <n v="4"/>
    <n v="2"/>
    <s v="Bill"/>
    <s v="Jones"/>
    <n v="1"/>
    <n v="28"/>
    <n v="21"/>
    <x v="0"/>
    <n v="1"/>
    <n v="2022"/>
    <x v="1"/>
    <n v="2049"/>
    <n v="12.1092"/>
    <n v="5"/>
  </r>
  <r>
    <n v="11591"/>
    <n v="2"/>
    <n v="19"/>
    <s v="Domingo"/>
    <s v="Gutierrez"/>
    <n v="1"/>
    <n v="28"/>
    <n v="21"/>
    <x v="0"/>
    <n v="1"/>
    <n v="2022"/>
    <x v="1"/>
    <n v="1161"/>
    <n v="7.5001999999999898"/>
    <n v="4"/>
  </r>
  <r>
    <n v="5122"/>
    <n v="9"/>
    <n v="48"/>
    <s v="Antonio"/>
    <s v="Figueroa"/>
    <n v="0"/>
    <n v="25"/>
    <n v="18"/>
    <x v="1"/>
    <n v="1"/>
    <n v="2022"/>
    <x v="1"/>
    <n v="1428"/>
    <n v="6.8974000000000002"/>
    <n v="3"/>
  </r>
  <r>
    <n v="4762"/>
    <n v="1"/>
    <n v="9"/>
    <s v="Andy"/>
    <s v="Crews"/>
    <n v="1"/>
    <n v="28"/>
    <n v="21"/>
    <x v="0"/>
    <n v="1"/>
    <n v="2022"/>
    <x v="1"/>
    <n v="521"/>
    <n v="5.9512"/>
    <n v="4"/>
  </r>
  <r>
    <n v="5917"/>
    <n v="1"/>
    <n v="33"/>
    <s v="Francisco"/>
    <s v="Sutrez"/>
    <n v="1"/>
    <n v="28"/>
    <n v="21"/>
    <x v="0"/>
    <n v="1"/>
    <n v="2022"/>
    <x v="1"/>
    <n v="244"/>
    <n v="4.5686"/>
    <n v="3"/>
  </r>
  <r>
    <n v="5604"/>
    <n v="8"/>
    <n v="163"/>
    <s v="Jason"/>
    <s v="Box"/>
    <n v="0"/>
    <n v="25"/>
    <n v="18"/>
    <x v="1"/>
    <n v="1"/>
    <n v="2022"/>
    <x v="1"/>
    <n v="960"/>
    <n v="4.0468999999999999"/>
    <n v="4"/>
  </r>
  <r>
    <n v="4440"/>
    <n v="1"/>
    <n v="162"/>
    <s v="Mito"/>
    <s v="Nomura"/>
    <n v="1"/>
    <n v="28"/>
    <n v="21"/>
    <x v="0"/>
    <n v="1"/>
    <n v="2022"/>
    <x v="1"/>
    <n v="337"/>
    <n v="3.9723000000000002"/>
    <n v="5"/>
  </r>
  <r>
    <n v="5970"/>
    <n v="1"/>
    <n v="22"/>
    <s v="Millard"/>
    <s v="Norman"/>
    <n v="1"/>
    <n v="28"/>
    <n v="21"/>
    <x v="0"/>
    <n v="1"/>
    <n v="2022"/>
    <x v="1"/>
    <n v="466"/>
    <n v="3.7553000000000001"/>
    <n v="5"/>
  </r>
  <r>
    <n v="8514"/>
    <n v="1"/>
    <n v="20"/>
    <s v="Lance"/>
    <s v="Harris"/>
    <n v="1"/>
    <n v="28"/>
    <n v="21"/>
    <x v="0"/>
    <n v="1"/>
    <n v="2022"/>
    <x v="1"/>
    <n v="315"/>
    <n v="3.3617999999999899"/>
    <n v="4"/>
  </r>
  <r>
    <n v="7257"/>
    <n v="1"/>
    <n v="161"/>
    <s v="Gilberto"/>
    <s v="Gonzales"/>
    <n v="1"/>
    <n v="28"/>
    <n v="21"/>
    <x v="0"/>
    <n v="1"/>
    <n v="2022"/>
    <x v="1"/>
    <n v="160"/>
    <n v="1.6855"/>
    <n v="4"/>
  </r>
  <r>
    <n v="11464"/>
    <n v="1"/>
    <n v="21"/>
    <s v="Carlos"/>
    <s v="Morales"/>
    <n v="1"/>
    <n v="28"/>
    <n v="21"/>
    <x v="0"/>
    <n v="1"/>
    <n v="2022"/>
    <x v="1"/>
    <n v="158"/>
    <n v="0.91490000000000005"/>
    <n v="2"/>
  </r>
  <r>
    <n v="8856"/>
    <n v="1"/>
    <n v="3"/>
    <s v="Jose"/>
    <s v="Martinez"/>
    <n v="1"/>
    <n v="28"/>
    <n v="21"/>
    <x v="0"/>
    <n v="1"/>
    <n v="2022"/>
    <x v="1"/>
    <n v="23"/>
    <n v="0.71640000000000004"/>
    <n v="2"/>
  </r>
  <r>
    <n v="10275"/>
    <n v="1"/>
    <n v="2"/>
    <s v="Roy"/>
    <s v="Woodward"/>
    <n v="1"/>
    <n v="29"/>
    <n v="22"/>
    <x v="0"/>
    <n v="1"/>
    <n v="2022"/>
    <x v="1"/>
    <n v="92"/>
    <n v="0.423899999999999"/>
    <n v="4"/>
  </r>
  <r>
    <n v="5140"/>
    <n v="7"/>
    <n v="9"/>
    <s v="Jose"/>
    <s v="Villarreal"/>
    <n v="0"/>
    <n v="25"/>
    <n v="18"/>
    <x v="1"/>
    <n v="1"/>
    <n v="2022"/>
    <x v="1"/>
    <n v="89"/>
    <n v="0.33229999999999998"/>
    <n v="1"/>
  </r>
  <r>
    <n v="10800"/>
    <n v="1"/>
    <n v="29"/>
    <s v="Tim"/>
    <s v="Raymond"/>
    <n v="1"/>
    <n v="29"/>
    <n v="22"/>
    <x v="0"/>
    <n v="1"/>
    <n v="2022"/>
    <x v="1"/>
    <n v="117"/>
    <n v="0.27950000000000003"/>
    <n v="2"/>
  </r>
  <r>
    <n v="5099"/>
    <n v="9"/>
    <n v="19"/>
    <s v="Howard"/>
    <s v="Joyce"/>
    <n v="0"/>
    <n v="25"/>
    <n v="18"/>
    <x v="1"/>
    <n v="1"/>
    <n v="2022"/>
    <x v="1"/>
    <n v="286"/>
    <n v="-0.61450000000000005"/>
    <n v="3"/>
  </r>
  <r>
    <n v="6632"/>
    <n v="8"/>
    <n v="14"/>
    <s v="Bob"/>
    <s v="Blanchard"/>
    <n v="1"/>
    <n v="28"/>
    <n v="21"/>
    <x v="0"/>
    <n v="1"/>
    <n v="2022"/>
    <x v="1"/>
    <n v="1428"/>
    <n v="-1.3150999999999899"/>
    <n v="4"/>
  </r>
  <r>
    <n v="4430"/>
    <n v="1"/>
    <n v="29"/>
    <s v="Kazuyuki"/>
    <s v="Kumagai"/>
    <n v="1"/>
    <n v="28"/>
    <n v="21"/>
    <x v="0"/>
    <n v="1"/>
    <n v="2022"/>
    <x v="1"/>
    <n v="68"/>
    <n v="-1.3226"/>
    <n v="5"/>
  </r>
  <r>
    <n v="6963"/>
    <n v="8"/>
    <n v="19"/>
    <s v="Nick"/>
    <s v="Heath"/>
    <n v="1"/>
    <n v="28"/>
    <n v="21"/>
    <x v="0"/>
    <n v="1"/>
    <n v="2022"/>
    <x v="2"/>
    <n v="1028"/>
    <n v="7.5514999999999999"/>
    <n v="5"/>
  </r>
  <r>
    <n v="4374"/>
    <n v="5"/>
    <n v="17"/>
    <s v="Yakamochi"/>
    <s v="Kobayashi"/>
    <n v="1"/>
    <n v="28"/>
    <n v="21"/>
    <x v="0"/>
    <n v="1"/>
    <n v="2022"/>
    <x v="2"/>
    <n v="2112"/>
    <n v="5.9222000000000001"/>
    <n v="4"/>
  </r>
  <r>
    <n v="8245"/>
    <n v="1"/>
    <n v="35"/>
    <s v="Santiago"/>
    <s v="Garcia"/>
    <n v="1"/>
    <n v="28"/>
    <n v="21"/>
    <x v="0"/>
    <n v="1"/>
    <n v="2022"/>
    <x v="2"/>
    <n v="587"/>
    <n v="3.27639999999999"/>
    <n v="4"/>
  </r>
  <r>
    <n v="7581"/>
    <n v="9"/>
    <n v="159"/>
    <s v="Ramiro"/>
    <s v="Yanez"/>
    <n v="1"/>
    <n v="28"/>
    <n v="21"/>
    <x v="0"/>
    <n v="1"/>
    <n v="2022"/>
    <x v="2"/>
    <n v="468"/>
    <n v="1.7850999999999999"/>
    <n v="3"/>
  </r>
  <r>
    <n v="5172"/>
    <n v="9"/>
    <n v="164"/>
    <s v="Peter"/>
    <s v="Casey"/>
    <n v="0"/>
    <n v="25"/>
    <n v="18"/>
    <x v="1"/>
    <n v="1"/>
    <n v="2022"/>
    <x v="2"/>
    <n v="1147"/>
    <n v="1.3487"/>
    <n v="3"/>
  </r>
  <r>
    <n v="4806"/>
    <n v="8"/>
    <n v="159"/>
    <s v="Cal"/>
    <s v="Morrissey"/>
    <n v="0"/>
    <n v="25"/>
    <n v="18"/>
    <x v="1"/>
    <n v="1"/>
    <n v="2022"/>
    <x v="2"/>
    <n v="521"/>
    <n v="0.4325"/>
    <n v="2"/>
  </r>
  <r>
    <n v="5095"/>
    <n v="1"/>
    <n v="12"/>
    <s v="Jarred"/>
    <s v="Joseph"/>
    <n v="0"/>
    <n v="25"/>
    <n v="18"/>
    <x v="1"/>
    <n v="1"/>
    <n v="2022"/>
    <x v="2"/>
    <n v="90"/>
    <n v="0.2928"/>
    <n v="1"/>
  </r>
  <r>
    <n v="4546"/>
    <n v="2"/>
    <n v="164"/>
    <s v="Yasunari"/>
    <s v="Fujihara"/>
    <n v="1"/>
    <n v="29"/>
    <n v="22"/>
    <x v="0"/>
    <n v="1"/>
    <n v="2022"/>
    <x v="2"/>
    <n v="330"/>
    <n v="0.15579999999999899"/>
    <n v="4"/>
  </r>
  <r>
    <n v="6617"/>
    <n v="6"/>
    <n v="7"/>
    <s v="Sergio"/>
    <s v="Gomez"/>
    <n v="1"/>
    <n v="28"/>
    <n v="21"/>
    <x v="0"/>
    <n v="1"/>
    <n v="2022"/>
    <x v="2"/>
    <n v="59"/>
    <n v="0.15359999999999999"/>
    <n v="1"/>
  </r>
  <r>
    <n v="4816"/>
    <n v="1"/>
    <n v="178"/>
    <s v="Kevin"/>
    <s v="Thomas"/>
    <n v="0"/>
    <n v="26"/>
    <n v="19"/>
    <x v="1"/>
    <n v="1"/>
    <n v="2022"/>
    <x v="2"/>
    <n v="5"/>
    <n v="0.1115"/>
    <n v="1"/>
  </r>
  <r>
    <n v="4022"/>
    <n v="1"/>
    <n v="179"/>
    <s v="Tsuginori"/>
    <s v="Yamamoto"/>
    <n v="1"/>
    <n v="28"/>
    <n v="21"/>
    <x v="0"/>
    <n v="1"/>
    <n v="2022"/>
    <x v="2"/>
    <n v="112"/>
    <n v="6.83E-2"/>
    <n v="3"/>
  </r>
  <r>
    <n v="5211"/>
    <n v="6"/>
    <n v="13"/>
    <s v="Alex"/>
    <s v="Flores"/>
    <n v="0"/>
    <n v="25"/>
    <n v="18"/>
    <x v="1"/>
    <n v="1"/>
    <n v="2022"/>
    <x v="2"/>
    <n v="288"/>
    <n v="5.02999999999999E-2"/>
    <n v="3"/>
  </r>
  <r>
    <n v="4086"/>
    <n v="6"/>
    <n v="415"/>
    <s v="Tomoyuki"/>
    <s v="Iitsuka"/>
    <n v="1"/>
    <n v="28"/>
    <n v="21"/>
    <x v="0"/>
    <n v="1"/>
    <n v="2022"/>
    <x v="2"/>
    <n v="0"/>
    <n v="0"/>
    <n v="1"/>
  </r>
  <r>
    <n v="11511"/>
    <n v="2"/>
    <n v="33"/>
    <s v="Claudio"/>
    <s v="Ferreira"/>
    <n v="1"/>
    <n v="28"/>
    <n v="21"/>
    <x v="0"/>
    <n v="1"/>
    <n v="2022"/>
    <x v="2"/>
    <n v="49"/>
    <n v="-3.1099999999999999E-2"/>
    <n v="1"/>
  </r>
  <r>
    <n v="5090"/>
    <n v="7"/>
    <n v="180"/>
    <s v="Jeremy"/>
    <s v="Hill"/>
    <n v="0"/>
    <n v="25"/>
    <n v="18"/>
    <x v="1"/>
    <n v="1"/>
    <n v="2022"/>
    <x v="2"/>
    <n v="72"/>
    <n v="-0.31769999999999998"/>
    <n v="2"/>
  </r>
  <r>
    <n v="13786"/>
    <n v="1"/>
    <n v="32"/>
    <s v="Joe"/>
    <s v="Rivera"/>
    <n v="1"/>
    <n v="28"/>
    <n v="21"/>
    <x v="0"/>
    <n v="1"/>
    <n v="2022"/>
    <x v="2"/>
    <n v="57"/>
    <n v="-0.37659999999999999"/>
    <n v="3"/>
  </r>
  <r>
    <n v="7533"/>
    <n v="6"/>
    <n v="166"/>
    <s v="Edison"/>
    <s v="Terry"/>
    <n v="1"/>
    <n v="28"/>
    <n v="21"/>
    <x v="0"/>
    <n v="1"/>
    <n v="2022"/>
    <x v="3"/>
    <n v="2609"/>
    <n v="12.3851"/>
    <n v="6"/>
  </r>
  <r>
    <n v="9269"/>
    <n v="9"/>
    <n v="35"/>
    <s v="Rob"/>
    <s v="Davidson"/>
    <n v="1"/>
    <n v="28"/>
    <n v="21"/>
    <x v="0"/>
    <n v="1"/>
    <n v="2022"/>
    <x v="3"/>
    <n v="953"/>
    <n v="5.4081000000000001"/>
    <n v="3"/>
  </r>
  <r>
    <n v="6777"/>
    <n v="2"/>
    <n v="173"/>
    <s v="Will"/>
    <s v="Vogel"/>
    <n v="1"/>
    <n v="28"/>
    <n v="21"/>
    <x v="0"/>
    <n v="1"/>
    <n v="2022"/>
    <x v="3"/>
    <n v="193"/>
    <n v="1.1244000000000001"/>
    <n v="1"/>
  </r>
  <r>
    <n v="11013"/>
    <n v="9"/>
    <n v="42"/>
    <s v="Jose"/>
    <s v="Diaz"/>
    <n v="1"/>
    <n v="28"/>
    <n v="21"/>
    <x v="0"/>
    <n v="1"/>
    <n v="2022"/>
    <x v="3"/>
    <n v="687"/>
    <n v="0.70799999999999996"/>
    <n v="4"/>
  </r>
  <r>
    <n v="2153"/>
    <n v="7"/>
    <n v="31"/>
    <s v="Eugenio"/>
    <s v="Zuniga"/>
    <n v="1"/>
    <n v="28"/>
    <n v="21"/>
    <x v="0"/>
    <n v="1"/>
    <n v="2022"/>
    <x v="3"/>
    <n v="98"/>
    <n v="0.69199999999999995"/>
    <n v="4"/>
  </r>
  <r>
    <n v="11089"/>
    <n v="1"/>
    <n v="0"/>
    <s v="Jerry"/>
    <s v="Flowers"/>
    <n v="1"/>
    <n v="29"/>
    <n v="22"/>
    <x v="0"/>
    <n v="1"/>
    <n v="2022"/>
    <x v="3"/>
    <n v="59"/>
    <n v="-0.39910000000000001"/>
    <n v="1"/>
  </r>
  <r>
    <n v="5384"/>
    <n v="1"/>
    <n v="31"/>
    <s v="Randy"/>
    <s v="Zimmerman"/>
    <n v="0"/>
    <n v="25"/>
    <n v="18"/>
    <x v="1"/>
    <n v="1"/>
    <n v="2022"/>
    <x v="3"/>
    <n v="203"/>
    <n v="-0.48909999999999998"/>
    <n v="4"/>
  </r>
  <r>
    <n v="6820"/>
    <n v="1"/>
    <n v="0"/>
    <s v="Douggie"/>
    <s v="Stamp"/>
    <n v="1"/>
    <n v="28"/>
    <n v="21"/>
    <x v="0"/>
    <n v="1"/>
    <n v="2022"/>
    <x v="3"/>
    <n v="9"/>
    <n v="-0.57809999999999995"/>
    <n v="1"/>
  </r>
  <r>
    <n v="5096"/>
    <n v="1"/>
    <n v="3"/>
    <s v="Jonathan"/>
    <s v="Baginski"/>
    <n v="0"/>
    <n v="25"/>
    <n v="18"/>
    <x v="1"/>
    <n v="1"/>
    <n v="2022"/>
    <x v="3"/>
    <n v="61"/>
    <n v="-0.71409999999999996"/>
    <n v="1"/>
  </r>
  <r>
    <n v="3280"/>
    <n v="1"/>
    <n v="18"/>
    <s v="Marty"/>
    <s v="Snijders"/>
    <n v="0"/>
    <n v="25"/>
    <n v="18"/>
    <x v="1"/>
    <n v="1"/>
    <n v="2022"/>
    <x v="3"/>
    <n v="245"/>
    <n v="-0.79679999999999895"/>
    <n v="3"/>
  </r>
  <r>
    <n v="4980"/>
    <n v="2"/>
    <n v="16"/>
    <s v="Jaime"/>
    <s v="Villanueva"/>
    <n v="0"/>
    <n v="25"/>
    <n v="18"/>
    <x v="1"/>
    <n v="1"/>
    <n v="2022"/>
    <x v="14"/>
    <n v="240"/>
    <n v="0.118699999999999"/>
    <n v="2"/>
  </r>
  <r>
    <n v="9856"/>
    <n v="1"/>
    <n v="175"/>
    <s v="Felipe"/>
    <s v="Moran"/>
    <n v="1"/>
    <n v="28"/>
    <n v="21"/>
    <x v="0"/>
    <n v="1"/>
    <n v="2022"/>
    <x v="14"/>
    <n v="18"/>
    <n v="3.95E-2"/>
    <n v="1"/>
  </r>
  <r>
    <n v="7073"/>
    <n v="7"/>
    <n v="173"/>
    <s v="Sergio"/>
    <s v="Sosa"/>
    <n v="1"/>
    <n v="28"/>
    <n v="21"/>
    <x v="0"/>
    <n v="1"/>
    <n v="2022"/>
    <x v="14"/>
    <n v="3"/>
    <n v="-6.5500000000000003E-2"/>
    <n v="1"/>
  </r>
  <r>
    <n v="8740"/>
    <n v="7"/>
    <n v="0"/>
    <s v="Bradley"/>
    <s v="Dodson"/>
    <n v="1"/>
    <n v="29"/>
    <n v="22"/>
    <x v="0"/>
    <n v="1"/>
    <n v="2022"/>
    <x v="14"/>
    <n v="9"/>
    <n v="-7.8699999999999895E-2"/>
    <n v="2"/>
  </r>
  <r>
    <n v="8889"/>
    <n v="1"/>
    <n v="19"/>
    <s v="Hugh"/>
    <s v="Jones"/>
    <n v="1"/>
    <n v="28"/>
    <n v="21"/>
    <x v="0"/>
    <n v="1"/>
    <n v="2022"/>
    <x v="14"/>
    <n v="121"/>
    <n v="-0.16320000000000001"/>
    <n v="3"/>
  </r>
  <r>
    <n v="4358"/>
    <n v="3"/>
    <n v="34"/>
    <s v="Kohei"/>
    <s v="Kato"/>
    <n v="1"/>
    <n v="28"/>
    <n v="21"/>
    <x v="0"/>
    <n v="1"/>
    <n v="2022"/>
    <x v="14"/>
    <n v="92"/>
    <n v="-0.2656"/>
    <n v="2"/>
  </r>
  <r>
    <n v="11565"/>
    <n v="1"/>
    <n v="0"/>
    <s v="Thatcher"/>
    <s v="Ritchie"/>
    <n v="1"/>
    <n v="29"/>
    <n v="22"/>
    <x v="0"/>
    <n v="1"/>
    <n v="2022"/>
    <x v="14"/>
    <n v="26"/>
    <n v="-0.91910000000000003"/>
    <n v="1"/>
  </r>
  <r>
    <n v="9913"/>
    <n v="1"/>
    <n v="0"/>
    <s v="Caleb"/>
    <s v="Garrett"/>
    <n v="1"/>
    <n v="28"/>
    <n v="21"/>
    <x v="0"/>
    <n v="1"/>
    <n v="2022"/>
    <x v="4"/>
    <n v="9"/>
    <n v="0.18839999999999901"/>
    <n v="2"/>
  </r>
  <r>
    <n v="5910"/>
    <n v="1"/>
    <n v="0"/>
    <s v="Seitaro"/>
    <s v="Kawakami"/>
    <n v="1"/>
    <n v="29"/>
    <n v="22"/>
    <x v="0"/>
    <n v="1"/>
    <n v="2022"/>
    <x v="4"/>
    <n v="18"/>
    <n v="0.13919999999999999"/>
    <n v="1"/>
  </r>
  <r>
    <n v="5142"/>
    <n v="4"/>
    <n v="19"/>
    <s v="Roy"/>
    <s v="Duke"/>
    <n v="0"/>
    <n v="25"/>
    <n v="18"/>
    <x v="1"/>
    <n v="1"/>
    <n v="2022"/>
    <x v="4"/>
    <n v="185"/>
    <n v="9.3399999999999997E-2"/>
    <n v="1"/>
  </r>
  <r>
    <n v="5583"/>
    <n v="8"/>
    <n v="39"/>
    <s v="Ryan"/>
    <s v="Brown"/>
    <n v="0"/>
    <n v="25"/>
    <n v="18"/>
    <x v="1"/>
    <n v="1"/>
    <n v="2022"/>
    <x v="4"/>
    <n v="2"/>
    <n v="3.1699999999999999E-2"/>
    <n v="1"/>
  </r>
  <r>
    <n v="11596"/>
    <n v="3"/>
    <n v="14"/>
    <s v="Kevin"/>
    <s v="Ramirez"/>
    <n v="1"/>
    <n v="28"/>
    <n v="21"/>
    <x v="0"/>
    <n v="1"/>
    <n v="2022"/>
    <x v="4"/>
    <n v="268"/>
    <n v="-0.1061"/>
    <n v="4"/>
  </r>
  <r>
    <n v="10029"/>
    <n v="1"/>
    <n v="196"/>
    <s v="Manuel"/>
    <s v="Munoz"/>
    <n v="1"/>
    <n v="28"/>
    <n v="21"/>
    <x v="0"/>
    <n v="1"/>
    <n v="2022"/>
    <x v="4"/>
    <n v="43"/>
    <n v="-0.70579999999999998"/>
    <n v="2"/>
  </r>
  <r>
    <n v="11404"/>
    <n v="4"/>
    <n v="159"/>
    <s v="Fernando"/>
    <s v="De La Garza"/>
    <n v="1"/>
    <n v="28"/>
    <n v="21"/>
    <x v="0"/>
    <n v="1"/>
    <n v="2022"/>
    <x v="5"/>
    <n v="690"/>
    <n v="3.5263"/>
    <n v="3"/>
  </r>
  <r>
    <n v="9946"/>
    <n v="5"/>
    <n v="17"/>
    <s v="Andrew"/>
    <s v="Sterling"/>
    <n v="1"/>
    <n v="28"/>
    <n v="21"/>
    <x v="0"/>
    <n v="1"/>
    <n v="2022"/>
    <x v="5"/>
    <n v="1539"/>
    <n v="1.6878"/>
    <n v="5"/>
  </r>
  <r>
    <n v="4869"/>
    <n v="9"/>
    <n v="39"/>
    <s v="Michael"/>
    <s v="Burnett"/>
    <n v="0"/>
    <n v="25"/>
    <n v="18"/>
    <x v="1"/>
    <n v="1"/>
    <n v="2022"/>
    <x v="5"/>
    <n v="97"/>
    <n v="0.49730000000000002"/>
    <n v="2"/>
  </r>
  <r>
    <n v="8852"/>
    <n v="4"/>
    <n v="167"/>
    <s v="Mike"/>
    <s v="Scott"/>
    <n v="1"/>
    <n v="28"/>
    <n v="21"/>
    <x v="0"/>
    <n v="1"/>
    <n v="2022"/>
    <x v="5"/>
    <n v="35"/>
    <n v="7.2999999999999898E-2"/>
    <n v="2"/>
  </r>
  <r>
    <n v="11564"/>
    <n v="9"/>
    <n v="0"/>
    <s v="Robert"/>
    <s v="Sims"/>
    <n v="1"/>
    <n v="28"/>
    <n v="21"/>
    <x v="0"/>
    <n v="1"/>
    <n v="2022"/>
    <x v="5"/>
    <n v="0"/>
    <n v="0"/>
    <n v="1"/>
  </r>
  <r>
    <n v="12327"/>
    <n v="6"/>
    <n v="32"/>
    <s v="Rob"/>
    <s v="Hill"/>
    <n v="1"/>
    <n v="28"/>
    <n v="21"/>
    <x v="0"/>
    <n v="1"/>
    <n v="2022"/>
    <x v="5"/>
    <n v="1"/>
    <n v="-2.4400000000000002E-2"/>
    <n v="1"/>
  </r>
  <r>
    <n v="4357"/>
    <n v="4"/>
    <n v="25"/>
    <s v="Horiuchi"/>
    <s v="Sugimoto"/>
    <n v="1"/>
    <n v="28"/>
    <n v="21"/>
    <x v="0"/>
    <n v="1"/>
    <n v="2022"/>
    <x v="5"/>
    <n v="9"/>
    <n v="-5.7500000000000002E-2"/>
    <n v="2"/>
  </r>
  <r>
    <n v="4977"/>
    <n v="6"/>
    <n v="417"/>
    <s v="Javier"/>
    <s v="Rodriguez"/>
    <n v="0"/>
    <n v="25"/>
    <n v="18"/>
    <x v="1"/>
    <n v="1"/>
    <n v="2022"/>
    <x v="5"/>
    <n v="6"/>
    <n v="-0.1086"/>
    <n v="1"/>
  </r>
  <r>
    <n v="10027"/>
    <n v="9"/>
    <n v="40"/>
    <s v="Hugh"/>
    <s v="Howell"/>
    <n v="1"/>
    <n v="28"/>
    <n v="21"/>
    <x v="0"/>
    <n v="1"/>
    <n v="2022"/>
    <x v="5"/>
    <n v="56"/>
    <n v="-0.29330000000000001"/>
    <n v="1"/>
  </r>
  <r>
    <n v="4046"/>
    <n v="1"/>
    <n v="4"/>
    <s v="Masamichi"/>
    <s v="Kono"/>
    <n v="1"/>
    <n v="28"/>
    <n v="21"/>
    <x v="0"/>
    <n v="1"/>
    <n v="2022"/>
    <x v="5"/>
    <n v="75"/>
    <n v="-1.6516"/>
    <n v="2"/>
  </r>
  <r>
    <n v="9887"/>
    <n v="9"/>
    <n v="0"/>
    <s v="Steve"/>
    <s v="Glenn"/>
    <n v="1"/>
    <n v="28"/>
    <n v="21"/>
    <x v="0"/>
    <n v="1"/>
    <n v="2022"/>
    <x v="6"/>
    <n v="3"/>
    <n v="6.3799999999999996E-2"/>
    <n v="1"/>
  </r>
  <r>
    <n v="5269"/>
    <n v="9"/>
    <n v="5"/>
    <s v="Jose"/>
    <s v="Delgado"/>
    <n v="0"/>
    <n v="25"/>
    <n v="18"/>
    <x v="1"/>
    <n v="1"/>
    <n v="2022"/>
    <x v="6"/>
    <n v="2"/>
    <n v="3.9199999999999999E-2"/>
    <n v="1"/>
  </r>
  <r>
    <n v="8997"/>
    <n v="9"/>
    <n v="0"/>
    <s v="Andy"/>
    <s v="Dempsey"/>
    <n v="1"/>
    <n v="28"/>
    <n v="21"/>
    <x v="0"/>
    <n v="1"/>
    <n v="2022"/>
    <x v="6"/>
    <n v="0"/>
    <n v="0"/>
    <n v="1"/>
  </r>
  <r>
    <n v="11686"/>
    <n v="6"/>
    <n v="47"/>
    <s v="Jose"/>
    <s v="Franco"/>
    <n v="1"/>
    <n v="29"/>
    <n v="22"/>
    <x v="0"/>
    <n v="1"/>
    <n v="2022"/>
    <x v="6"/>
    <n v="12"/>
    <n v="-0.02"/>
    <n v="1"/>
  </r>
  <r>
    <n v="8941"/>
    <n v="6"/>
    <n v="179"/>
    <s v="Miguel"/>
    <s v="Rinlon"/>
    <n v="1"/>
    <n v="28"/>
    <n v="21"/>
    <x v="0"/>
    <n v="1"/>
    <n v="2022"/>
    <x v="6"/>
    <n v="155"/>
    <n v="-9.74E-2"/>
    <n v="2"/>
  </r>
  <r>
    <n v="6267"/>
    <n v="1"/>
    <n v="162"/>
    <s v="Jon"/>
    <s v="Dalton"/>
    <n v="1"/>
    <n v="28"/>
    <n v="21"/>
    <x v="0"/>
    <n v="1"/>
    <n v="2022"/>
    <x v="6"/>
    <n v="40"/>
    <n v="-0.2089"/>
    <n v="2"/>
  </r>
  <r>
    <n v="5098"/>
    <n v="8"/>
    <n v="3"/>
    <s v="Scott"/>
    <s v="Drew"/>
    <n v="0"/>
    <n v="25"/>
    <n v="18"/>
    <x v="1"/>
    <n v="1"/>
    <n v="2022"/>
    <x v="6"/>
    <n v="76"/>
    <n v="-0.2944"/>
    <n v="1"/>
  </r>
  <r>
    <n v="11745"/>
    <n v="9"/>
    <n v="13"/>
    <s v="George"/>
    <s v="Wilson"/>
    <n v="1"/>
    <n v="28"/>
    <n v="21"/>
    <x v="0"/>
    <n v="1"/>
    <n v="2022"/>
    <x v="6"/>
    <n v="87"/>
    <n v="-0.35339999999999999"/>
    <n v="1"/>
  </r>
  <r>
    <n v="3816"/>
    <n v="1"/>
    <n v="24"/>
    <s v="Shumei"/>
    <s v="Miyazaki"/>
    <n v="1"/>
    <n v="29"/>
    <n v="22"/>
    <x v="0"/>
    <n v="1"/>
    <n v="2022"/>
    <x v="6"/>
    <n v="222"/>
    <n v="-2.3500999999999999"/>
    <n v="2"/>
  </r>
  <r>
    <n v="6898"/>
    <n v="9"/>
    <n v="18"/>
    <s v="Katsuhiko"/>
    <s v="Araki"/>
    <n v="1"/>
    <n v="28"/>
    <n v="21"/>
    <x v="0"/>
    <n v="1"/>
    <n v="2022"/>
    <x v="7"/>
    <n v="115"/>
    <n v="0.70549999999999902"/>
    <n v="3"/>
  </r>
  <r>
    <n v="4729"/>
    <n v="7"/>
    <n v="6"/>
    <s v="Pedro"/>
    <s v="Rodriguez"/>
    <n v="1"/>
    <n v="28"/>
    <n v="21"/>
    <x v="0"/>
    <n v="1"/>
    <n v="2022"/>
    <x v="7"/>
    <n v="268"/>
    <n v="-0.1489"/>
    <n v="1"/>
  </r>
  <r>
    <n v="6666"/>
    <n v="1"/>
    <n v="9"/>
    <s v="Jose"/>
    <s v="Trejo"/>
    <n v="1"/>
    <n v="29"/>
    <n v="22"/>
    <x v="0"/>
    <n v="1"/>
    <n v="2022"/>
    <x v="8"/>
    <n v="244"/>
    <n v="0.47139999999999999"/>
    <n v="4"/>
  </r>
  <r>
    <n v="4721"/>
    <n v="1"/>
    <n v="35"/>
    <s v="Justin"/>
    <s v="Bryan"/>
    <n v="0"/>
    <n v="25"/>
    <n v="18"/>
    <x v="1"/>
    <n v="1"/>
    <n v="2022"/>
    <x v="9"/>
    <n v="28"/>
    <n v="-7.1999999999999995E-2"/>
    <n v="2"/>
  </r>
  <r>
    <n v="3905"/>
    <n v="8"/>
    <n v="0"/>
    <s v="Eric"/>
    <s v="McLaughlin"/>
    <n v="1"/>
    <n v="28"/>
    <n v="21"/>
    <x v="0"/>
    <n v="1"/>
    <n v="2022"/>
    <x v="9"/>
    <n v="84"/>
    <n v="-0.37269999999999998"/>
    <n v="2"/>
  </r>
  <r>
    <n v="4772"/>
    <n v="2"/>
    <n v="5"/>
    <s v="Bryan"/>
    <s v="Richardson"/>
    <n v="1"/>
    <n v="28"/>
    <n v="21"/>
    <x v="0"/>
    <n v="1"/>
    <n v="2022"/>
    <x v="10"/>
    <n v="126"/>
    <n v="0.1328"/>
    <n v="1"/>
  </r>
  <r>
    <n v="4970"/>
    <n v="7"/>
    <n v="60"/>
    <s v="Tom"/>
    <s v="Johnson"/>
    <n v="0"/>
    <n v="25"/>
    <n v="18"/>
    <x v="1"/>
    <n v="1"/>
    <n v="2022"/>
    <x v="11"/>
    <n v="1"/>
    <n v="-7.6499999999999999E-2"/>
    <n v="1"/>
  </r>
  <r>
    <m/>
    <m/>
    <m/>
    <m/>
    <m/>
    <m/>
    <m/>
    <n v="18"/>
    <x v="1"/>
    <n v="1"/>
    <n v="2017"/>
    <x v="12"/>
    <n v="0"/>
    <n v="0"/>
    <n v="0"/>
  </r>
  <r>
    <n v="5643"/>
    <n v="1"/>
    <n v="2"/>
    <s v="Rob"/>
    <s v="Davis"/>
    <n v="0"/>
    <n v="25"/>
    <n v="18"/>
    <x v="1"/>
    <n v="1"/>
    <n v="2022"/>
    <x v="13"/>
    <n v="65"/>
    <n v="-0.7238"/>
    <n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17">
  <r>
    <n v="2983"/>
    <n v="6"/>
    <n v="0"/>
    <s v="Jose"/>
    <s v="Rivera"/>
    <n v="1"/>
    <n v="43"/>
    <n v="21"/>
    <x v="0"/>
    <n v="1"/>
    <n v="2007"/>
    <x v="0"/>
    <n v="0"/>
    <n v="7970"/>
    <n v="47.579700000000003"/>
    <n v="17"/>
  </r>
  <r>
    <n v="3651"/>
    <n v="3"/>
    <n v="0"/>
    <s v="Dean"/>
    <s v="Bailey"/>
    <n v="0"/>
    <n v="40"/>
    <n v="18"/>
    <x v="1"/>
    <n v="1"/>
    <n v="2007"/>
    <x v="1"/>
    <n v="0"/>
    <n v="6295"/>
    <n v="34.194600000000001"/>
    <n v="15"/>
  </r>
  <r>
    <n v="3588"/>
    <n v="3"/>
    <n v="0"/>
    <s v="Antonio"/>
    <s v="Carbezola"/>
    <n v="0"/>
    <n v="40"/>
    <n v="18"/>
    <x v="1"/>
    <n v="1"/>
    <n v="2007"/>
    <x v="0"/>
    <n v="0"/>
    <n v="6025"/>
    <n v="18.4618"/>
    <n v="14"/>
  </r>
  <r>
    <n v="3095"/>
    <n v="3"/>
    <n v="0"/>
    <s v="Mike"/>
    <s v="Arnopp"/>
    <n v="1"/>
    <n v="43"/>
    <n v="21"/>
    <x v="0"/>
    <n v="1"/>
    <n v="2007"/>
    <x v="0"/>
    <n v="0"/>
    <n v="5500"/>
    <n v="28.886399999999998"/>
    <n v="13"/>
  </r>
  <r>
    <n v="2617"/>
    <n v="3"/>
    <n v="0"/>
    <s v="Anthony"/>
    <s v="Hough"/>
    <n v="1"/>
    <n v="43"/>
    <n v="21"/>
    <x v="0"/>
    <n v="1"/>
    <n v="2007"/>
    <x v="2"/>
    <n v="0"/>
    <n v="5363"/>
    <n v="12.5223"/>
    <n v="12"/>
  </r>
  <r>
    <n v="3269"/>
    <n v="7"/>
    <n v="0"/>
    <s v="Cory"/>
    <s v="Pierce"/>
    <n v="1"/>
    <n v="43"/>
    <n v="21"/>
    <x v="0"/>
    <n v="1"/>
    <n v="2007"/>
    <x v="0"/>
    <n v="0"/>
    <n v="5729"/>
    <n v="33.097200000000001"/>
    <n v="12"/>
  </r>
  <r>
    <n v="2431"/>
    <n v="2"/>
    <n v="0"/>
    <s v="Chad"/>
    <s v="Hull"/>
    <n v="1"/>
    <n v="43"/>
    <n v="21"/>
    <x v="0"/>
    <n v="1"/>
    <n v="2007"/>
    <x v="0"/>
    <n v="0"/>
    <n v="5072"/>
    <n v="27.305599999999998"/>
    <n v="11"/>
  </r>
  <r>
    <n v="2445"/>
    <n v="2"/>
    <n v="0"/>
    <s v="Raul"/>
    <s v="Espinoza"/>
    <n v="1"/>
    <n v="43"/>
    <n v="21"/>
    <x v="0"/>
    <n v="1"/>
    <n v="2007"/>
    <x v="3"/>
    <n v="0"/>
    <n v="4195"/>
    <n v="18.708499999999901"/>
    <n v="11"/>
  </r>
  <r>
    <n v="2655"/>
    <n v="2"/>
    <n v="0"/>
    <s v="Larry"/>
    <s v="Brown"/>
    <n v="1"/>
    <n v="43"/>
    <n v="21"/>
    <x v="0"/>
    <n v="1"/>
    <n v="2007"/>
    <x v="4"/>
    <n v="0"/>
    <n v="2553"/>
    <n v="9.0574999999999992"/>
    <n v="11"/>
  </r>
  <r>
    <n v="3270"/>
    <n v="8"/>
    <n v="0"/>
    <s v="Dan"/>
    <s v="Jamison"/>
    <n v="1"/>
    <n v="43"/>
    <n v="21"/>
    <x v="0"/>
    <n v="1"/>
    <n v="2007"/>
    <x v="0"/>
    <n v="0"/>
    <n v="5038"/>
    <n v="22.030099999999901"/>
    <n v="10"/>
  </r>
  <r>
    <n v="2355"/>
    <n v="2"/>
    <n v="0"/>
    <s v="Andy"/>
    <s v="Hood"/>
    <n v="1"/>
    <n v="43"/>
    <n v="21"/>
    <x v="0"/>
    <n v="1"/>
    <n v="2007"/>
    <x v="5"/>
    <n v="0"/>
    <n v="1941"/>
    <n v="9.3236999999999899"/>
    <n v="9"/>
  </r>
  <r>
    <n v="2730"/>
    <n v="4"/>
    <n v="0"/>
    <s v="Todd"/>
    <s v="Hanna"/>
    <n v="1"/>
    <n v="43"/>
    <n v="21"/>
    <x v="0"/>
    <n v="1"/>
    <n v="2007"/>
    <x v="0"/>
    <n v="0"/>
    <n v="4264"/>
    <n v="17.971299999999999"/>
    <n v="9"/>
  </r>
  <r>
    <n v="2925"/>
    <n v="6"/>
    <n v="0"/>
    <s v="David"/>
    <s v="Teague"/>
    <n v="1"/>
    <n v="43"/>
    <n v="21"/>
    <x v="0"/>
    <n v="1"/>
    <n v="2007"/>
    <x v="5"/>
    <n v="0"/>
    <n v="2664"/>
    <n v="8.6538000000000004"/>
    <n v="8"/>
  </r>
  <r>
    <n v="3137"/>
    <n v="6"/>
    <n v="0"/>
    <s v="Kurt"/>
    <s v="Thornton"/>
    <n v="1"/>
    <n v="43"/>
    <n v="21"/>
    <x v="0"/>
    <n v="1"/>
    <n v="2007"/>
    <x v="0"/>
    <n v="0"/>
    <n v="2992"/>
    <n v="10.460299999999901"/>
    <n v="8"/>
  </r>
  <r>
    <n v="3730"/>
    <n v="8"/>
    <n v="0"/>
    <s v="Jorge"/>
    <s v="Guavara"/>
    <n v="0"/>
    <n v="40"/>
    <n v="18"/>
    <x v="1"/>
    <n v="1"/>
    <n v="2007"/>
    <x v="0"/>
    <n v="0"/>
    <n v="2089"/>
    <n v="6.0933999999999999"/>
    <n v="8"/>
  </r>
  <r>
    <n v="3434"/>
    <n v="7"/>
    <n v="0"/>
    <s v="John"/>
    <s v="Mayer"/>
    <n v="0"/>
    <n v="40"/>
    <n v="18"/>
    <x v="1"/>
    <n v="1"/>
    <n v="2007"/>
    <x v="5"/>
    <n v="0"/>
    <n v="2838"/>
    <n v="5.1173999999999999"/>
    <n v="7"/>
  </r>
  <r>
    <n v="3632"/>
    <n v="6"/>
    <n v="0"/>
    <s v="Travis"/>
    <s v="Cruz"/>
    <n v="0"/>
    <n v="40"/>
    <n v="18"/>
    <x v="1"/>
    <n v="1"/>
    <n v="2007"/>
    <x v="4"/>
    <n v="0"/>
    <n v="2762"/>
    <n v="4.0618999999999996"/>
    <n v="7"/>
  </r>
  <r>
    <n v="2585"/>
    <n v="2"/>
    <n v="0"/>
    <s v="Glen"/>
    <s v="Wallace"/>
    <n v="1"/>
    <n v="43"/>
    <n v="21"/>
    <x v="0"/>
    <n v="1"/>
    <n v="2007"/>
    <x v="6"/>
    <n v="0"/>
    <n v="1919"/>
    <n v="4.4863999999999997"/>
    <n v="6"/>
  </r>
  <r>
    <n v="2739"/>
    <n v="6"/>
    <n v="0"/>
    <s v="Silas"/>
    <s v="Boone"/>
    <n v="1"/>
    <n v="43"/>
    <n v="21"/>
    <x v="0"/>
    <n v="1"/>
    <n v="2007"/>
    <x v="7"/>
    <n v="0"/>
    <n v="1199"/>
    <n v="-1.24819999999999"/>
    <n v="6"/>
  </r>
  <r>
    <n v="3472"/>
    <n v="2"/>
    <n v="0"/>
    <s v="Randy"/>
    <s v="Harris"/>
    <n v="0"/>
    <n v="40"/>
    <n v="18"/>
    <x v="1"/>
    <n v="1"/>
    <n v="2007"/>
    <x v="2"/>
    <n v="0"/>
    <n v="1074"/>
    <n v="0.3543"/>
    <n v="6"/>
  </r>
  <r>
    <n v="2437"/>
    <n v="4"/>
    <n v="0"/>
    <s v="Jesus"/>
    <s v="Ramirez"/>
    <n v="1"/>
    <n v="43"/>
    <n v="21"/>
    <x v="0"/>
    <n v="1"/>
    <n v="2007"/>
    <x v="1"/>
    <n v="0"/>
    <n v="745"/>
    <n v="-0.65620000000000001"/>
    <n v="5"/>
  </r>
  <r>
    <n v="2718"/>
    <n v="3"/>
    <n v="0"/>
    <s v="Jeffrey"/>
    <s v="Wilkinson"/>
    <n v="1"/>
    <n v="43"/>
    <n v="21"/>
    <x v="0"/>
    <n v="1"/>
    <n v="2007"/>
    <x v="7"/>
    <n v="0"/>
    <n v="680"/>
    <n v="-1.0161"/>
    <n v="5"/>
  </r>
  <r>
    <n v="2824"/>
    <n v="2"/>
    <n v="0"/>
    <s v="Shinsaku"/>
    <s v="Ito"/>
    <n v="1"/>
    <n v="43"/>
    <n v="21"/>
    <x v="0"/>
    <n v="1"/>
    <n v="2007"/>
    <x v="5"/>
    <n v="0"/>
    <n v="1109"/>
    <n v="2.5937000000000001"/>
    <n v="5"/>
  </r>
  <r>
    <n v="2842"/>
    <n v="4"/>
    <n v="0"/>
    <s v="Mario"/>
    <s v="Salinas"/>
    <n v="1"/>
    <n v="43"/>
    <n v="21"/>
    <x v="0"/>
    <n v="1"/>
    <n v="2007"/>
    <x v="0"/>
    <n v="0"/>
    <n v="2352"/>
    <n v="7.056"/>
    <n v="5"/>
  </r>
  <r>
    <n v="3078"/>
    <n v="5"/>
    <n v="0"/>
    <s v="Stan"/>
    <s v="Gill"/>
    <n v="1"/>
    <n v="43"/>
    <n v="21"/>
    <x v="0"/>
    <n v="1"/>
    <n v="2007"/>
    <x v="0"/>
    <n v="0"/>
    <n v="2264"/>
    <n v="4.3655999999999997"/>
    <n v="5"/>
  </r>
  <r>
    <n v="3300"/>
    <n v="9"/>
    <n v="0"/>
    <s v="Jose"/>
    <s v="Perez"/>
    <n v="0"/>
    <n v="40"/>
    <n v="18"/>
    <x v="1"/>
    <n v="1"/>
    <n v="2007"/>
    <x v="7"/>
    <n v="0"/>
    <n v="1240"/>
    <n v="-1.5390999999999999"/>
    <n v="5"/>
  </r>
  <r>
    <n v="2670"/>
    <n v="7"/>
    <n v="0"/>
    <s v="Julio"/>
    <s v="Berrios"/>
    <n v="1"/>
    <n v="43"/>
    <n v="21"/>
    <x v="0"/>
    <n v="1"/>
    <n v="2007"/>
    <x v="7"/>
    <n v="0"/>
    <n v="1644"/>
    <n v="-4.5979999999999999"/>
    <n v="4"/>
  </r>
  <r>
    <n v="2849"/>
    <n v="4"/>
    <n v="0"/>
    <s v="Dewey"/>
    <s v="Blackwell"/>
    <n v="1"/>
    <n v="43"/>
    <n v="21"/>
    <x v="0"/>
    <n v="1"/>
    <n v="2007"/>
    <x v="2"/>
    <n v="0"/>
    <n v="446"/>
    <n v="0.34619999999999901"/>
    <n v="4"/>
  </r>
  <r>
    <n v="3061"/>
    <n v="3"/>
    <n v="0"/>
    <s v="Carlos"/>
    <s v="Feliz"/>
    <n v="1"/>
    <n v="43"/>
    <n v="21"/>
    <x v="0"/>
    <n v="1"/>
    <n v="2007"/>
    <x v="5"/>
    <n v="0"/>
    <n v="1893"/>
    <n v="-1.6851"/>
    <n v="4"/>
  </r>
  <r>
    <n v="3144"/>
    <n v="5"/>
    <n v="0"/>
    <s v="Sergio"/>
    <s v="Vallejo"/>
    <n v="1"/>
    <n v="43"/>
    <n v="21"/>
    <x v="0"/>
    <n v="1"/>
    <n v="2007"/>
    <x v="0"/>
    <n v="0"/>
    <n v="1261"/>
    <n v="5.8007999999999997"/>
    <n v="4"/>
  </r>
  <r>
    <n v="3267"/>
    <n v="8"/>
    <n v="0"/>
    <s v="Pablo"/>
    <s v="Flores"/>
    <n v="1"/>
    <n v="43"/>
    <n v="21"/>
    <x v="0"/>
    <n v="1"/>
    <n v="2007"/>
    <x v="3"/>
    <n v="0"/>
    <n v="1080"/>
    <n v="-2.1781999999999999"/>
    <n v="4"/>
  </r>
  <r>
    <n v="3268"/>
    <n v="9"/>
    <n v="0"/>
    <s v="Ronald"/>
    <s v="Elmore"/>
    <n v="1"/>
    <n v="43"/>
    <n v="21"/>
    <x v="0"/>
    <n v="1"/>
    <n v="2007"/>
    <x v="5"/>
    <n v="0"/>
    <n v="1868"/>
    <n v="6.4219999999999997"/>
    <n v="4"/>
  </r>
  <r>
    <n v="3338"/>
    <n v="5"/>
    <n v="0"/>
    <s v="Will"/>
    <s v="George"/>
    <n v="0"/>
    <n v="40"/>
    <n v="18"/>
    <x v="1"/>
    <n v="1"/>
    <n v="2007"/>
    <x v="0"/>
    <n v="0"/>
    <n v="454"/>
    <n v="-0.42080000000000001"/>
    <n v="4"/>
  </r>
  <r>
    <n v="3656"/>
    <n v="4"/>
    <n v="0"/>
    <s v="Forrest"/>
    <s v="O'Connor"/>
    <n v="0"/>
    <n v="40"/>
    <n v="18"/>
    <x v="1"/>
    <n v="1"/>
    <n v="2007"/>
    <x v="7"/>
    <n v="0"/>
    <n v="1063"/>
    <n v="-0.44549999999999901"/>
    <n v="4"/>
  </r>
  <r>
    <n v="2759"/>
    <n v="9"/>
    <n v="0"/>
    <s v="Eric"/>
    <s v="Olsen"/>
    <n v="1"/>
    <n v="43"/>
    <n v="21"/>
    <x v="0"/>
    <n v="1"/>
    <n v="2007"/>
    <x v="0"/>
    <n v="0"/>
    <n v="943"/>
    <n v="-1.5028999999999999"/>
    <n v="3"/>
  </r>
  <r>
    <n v="2798"/>
    <n v="5"/>
    <n v="0"/>
    <s v="Skip"/>
    <s v="Nelson"/>
    <n v="1"/>
    <n v="43"/>
    <n v="21"/>
    <x v="0"/>
    <n v="1"/>
    <n v="2007"/>
    <x v="6"/>
    <n v="0"/>
    <n v="269"/>
    <n v="-1.4800000000000001E-2"/>
    <n v="3"/>
  </r>
  <r>
    <n v="2915"/>
    <n v="2"/>
    <n v="0"/>
    <s v="Leo"/>
    <s v="Coury"/>
    <n v="1"/>
    <n v="43"/>
    <n v="21"/>
    <x v="0"/>
    <n v="1"/>
    <n v="2007"/>
    <x v="2"/>
    <n v="0"/>
    <n v="284"/>
    <n v="0.29330000000000001"/>
    <n v="3"/>
  </r>
  <r>
    <n v="2936"/>
    <n v="6"/>
    <n v="0"/>
    <s v="Terry"/>
    <s v="Thornton"/>
    <n v="1"/>
    <n v="43"/>
    <n v="21"/>
    <x v="0"/>
    <n v="1"/>
    <n v="2007"/>
    <x v="5"/>
    <n v="0"/>
    <n v="353"/>
    <n v="-0.50739999999999996"/>
    <n v="3"/>
  </r>
  <r>
    <n v="2973"/>
    <n v="8"/>
    <n v="0"/>
    <s v="Todd"/>
    <s v="Hansen"/>
    <n v="1"/>
    <n v="43"/>
    <n v="21"/>
    <x v="0"/>
    <n v="1"/>
    <n v="2007"/>
    <x v="5"/>
    <n v="0"/>
    <n v="1101"/>
    <n v="3.4935999999999998"/>
    <n v="3"/>
  </r>
  <r>
    <n v="2980"/>
    <n v="3"/>
    <n v="0"/>
    <s v="Don"/>
    <s v="Walker"/>
    <n v="1"/>
    <n v="43"/>
    <n v="21"/>
    <x v="0"/>
    <n v="1"/>
    <n v="2007"/>
    <x v="0"/>
    <n v="0"/>
    <n v="830"/>
    <n v="-1.6434"/>
    <n v="3"/>
  </r>
  <r>
    <n v="2990"/>
    <n v="9"/>
    <n v="0"/>
    <s v="Nick"/>
    <s v="Harris"/>
    <n v="1"/>
    <n v="43"/>
    <n v="21"/>
    <x v="0"/>
    <n v="1"/>
    <n v="2007"/>
    <x v="1"/>
    <n v="0"/>
    <n v="1101"/>
    <n v="4.5388000000000002"/>
    <n v="3"/>
  </r>
  <r>
    <n v="3017"/>
    <n v="3"/>
    <n v="0"/>
    <s v="Ronnie"/>
    <s v="Russell"/>
    <n v="1"/>
    <n v="43"/>
    <n v="21"/>
    <x v="0"/>
    <n v="1"/>
    <n v="2007"/>
    <x v="6"/>
    <n v="0"/>
    <n v="199"/>
    <n v="0.120599999999999"/>
    <n v="3"/>
  </r>
  <r>
    <n v="3032"/>
    <n v="5"/>
    <n v="0"/>
    <s v="Steve"/>
    <s v="Henry"/>
    <n v="1"/>
    <n v="43"/>
    <n v="21"/>
    <x v="0"/>
    <n v="1"/>
    <n v="2007"/>
    <x v="0"/>
    <n v="0"/>
    <n v="744"/>
    <n v="1.0699999999999901E-2"/>
    <n v="3"/>
  </r>
  <r>
    <n v="2683"/>
    <n v="9"/>
    <n v="0"/>
    <s v="Larry"/>
    <s v="Jennings"/>
    <n v="1"/>
    <n v="43"/>
    <n v="21"/>
    <x v="0"/>
    <n v="1"/>
    <n v="2007"/>
    <x v="7"/>
    <n v="0"/>
    <n v="674"/>
    <n v="-0.70550000000000002"/>
    <n v="2"/>
  </r>
  <r>
    <n v="2848"/>
    <n v="9"/>
    <n v="0"/>
    <s v="Daniel"/>
    <s v="Williams"/>
    <n v="1"/>
    <n v="43"/>
    <n v="21"/>
    <x v="0"/>
    <n v="1"/>
    <n v="2007"/>
    <x v="5"/>
    <n v="0"/>
    <n v="455"/>
    <n v="-0.59309999999999996"/>
    <n v="2"/>
  </r>
  <r>
    <n v="2914"/>
    <n v="9"/>
    <n v="0"/>
    <s v="Dick"/>
    <s v="Little"/>
    <n v="1"/>
    <n v="43"/>
    <n v="21"/>
    <x v="0"/>
    <n v="1"/>
    <n v="2007"/>
    <x v="6"/>
    <n v="0"/>
    <n v="318"/>
    <n v="0.32689999999999902"/>
    <n v="2"/>
  </r>
  <r>
    <n v="3208"/>
    <n v="7"/>
    <n v="0"/>
    <s v="Nick"/>
    <s v="Miller"/>
    <n v="1"/>
    <n v="43"/>
    <n v="21"/>
    <x v="0"/>
    <n v="1"/>
    <n v="2007"/>
    <x v="2"/>
    <n v="0"/>
    <n v="206"/>
    <n v="-0.85670000000000002"/>
    <n v="2"/>
  </r>
  <r>
    <n v="3460"/>
    <n v="8"/>
    <n v="0"/>
    <s v="Miguel"/>
    <s v="Amador"/>
    <n v="0"/>
    <n v="40"/>
    <n v="18"/>
    <x v="1"/>
    <n v="1"/>
    <n v="2007"/>
    <x v="2"/>
    <n v="0"/>
    <n v="263"/>
    <n v="-0.61380000000000001"/>
    <n v="2"/>
  </r>
  <r>
    <n v="3652"/>
    <n v="4"/>
    <n v="0"/>
    <s v="Darwin"/>
    <s v="Knight"/>
    <n v="0"/>
    <n v="40"/>
    <n v="18"/>
    <x v="1"/>
    <n v="1"/>
    <n v="2007"/>
    <x v="1"/>
    <n v="0"/>
    <n v="504"/>
    <n v="0.2767"/>
    <n v="2"/>
  </r>
  <r>
    <n v="2351"/>
    <n v="4"/>
    <n v="0"/>
    <s v="Oliver"/>
    <s v="Robinson"/>
    <n v="1"/>
    <n v="43"/>
    <n v="21"/>
    <x v="0"/>
    <n v="1"/>
    <n v="2007"/>
    <x v="7"/>
    <n v="0"/>
    <n v="97"/>
    <n v="-0.34010000000000001"/>
    <n v="1"/>
  </r>
  <r>
    <n v="2537"/>
    <n v="3"/>
    <n v="0"/>
    <s v="Richard"/>
    <s v="Carlson"/>
    <n v="1"/>
    <n v="43"/>
    <n v="21"/>
    <x v="0"/>
    <n v="1"/>
    <n v="2007"/>
    <x v="1"/>
    <n v="0"/>
    <n v="61"/>
    <n v="-0.14000000000000001"/>
    <n v="1"/>
  </r>
  <r>
    <n v="2731"/>
    <n v="6"/>
    <n v="0"/>
    <s v="Josh"/>
    <s v="Christensen"/>
    <n v="1"/>
    <n v="43"/>
    <n v="21"/>
    <x v="0"/>
    <n v="1"/>
    <n v="2007"/>
    <x v="3"/>
    <n v="0"/>
    <n v="11"/>
    <n v="-0.15229999999999999"/>
    <n v="1"/>
  </r>
  <r>
    <n v="3337"/>
    <n v="4"/>
    <n v="0"/>
    <s v="Robert"/>
    <s v="Reed"/>
    <n v="0"/>
    <n v="40"/>
    <n v="18"/>
    <x v="1"/>
    <n v="1"/>
    <n v="2007"/>
    <x v="3"/>
    <n v="0"/>
    <n v="12"/>
    <n v="2.7300000000000001E-2"/>
    <n v="1"/>
  </r>
  <r>
    <n v="3526"/>
    <n v="9"/>
    <n v="0"/>
    <s v="Michael"/>
    <s v="Reynolds"/>
    <n v="0"/>
    <n v="40"/>
    <n v="18"/>
    <x v="1"/>
    <n v="1"/>
    <n v="2007"/>
    <x v="3"/>
    <n v="0"/>
    <n v="11"/>
    <n v="-7.0099999999999996E-2"/>
    <n v="1"/>
  </r>
  <r>
    <n v="2389"/>
    <n v="4"/>
    <n v="0"/>
    <s v="Chris"/>
    <s v="Holmes"/>
    <n v="1"/>
    <n v="42"/>
    <n v="21"/>
    <x v="0"/>
    <n v="1"/>
    <n v="2008"/>
    <x v="0"/>
    <n v="0"/>
    <n v="8518"/>
    <n v="48.789499999999897"/>
    <n v="16"/>
  </r>
  <r>
    <n v="3473"/>
    <n v="2"/>
    <n v="0"/>
    <s v="Samuel"/>
    <s v="Kettley"/>
    <n v="0"/>
    <n v="39"/>
    <n v="18"/>
    <x v="1"/>
    <n v="1"/>
    <n v="2008"/>
    <x v="2"/>
    <n v="0"/>
    <n v="5520"/>
    <n v="27.464599999999901"/>
    <n v="15"/>
  </r>
  <r>
    <n v="2540"/>
    <n v="3"/>
    <n v="0"/>
    <s v="Miguel"/>
    <s v="Salinas"/>
    <n v="1"/>
    <n v="42"/>
    <n v="21"/>
    <x v="0"/>
    <n v="1"/>
    <n v="2008"/>
    <x v="7"/>
    <n v="0"/>
    <n v="5854"/>
    <n v="22.9679"/>
    <n v="14"/>
  </r>
  <r>
    <n v="2570"/>
    <n v="5"/>
    <n v="0"/>
    <s v="Al"/>
    <s v="Edwards"/>
    <n v="1"/>
    <n v="42"/>
    <n v="21"/>
    <x v="0"/>
    <n v="1"/>
    <n v="2008"/>
    <x v="5"/>
    <n v="0"/>
    <n v="6403"/>
    <n v="31.235900000000001"/>
    <n v="14"/>
  </r>
  <r>
    <n v="3104"/>
    <n v="4"/>
    <n v="0"/>
    <s v="Rafael"/>
    <s v="Suarez"/>
    <n v="1"/>
    <n v="42"/>
    <n v="21"/>
    <x v="0"/>
    <n v="1"/>
    <n v="2008"/>
    <x v="0"/>
    <n v="0"/>
    <n v="8044"/>
    <n v="59.775299999999902"/>
    <n v="14"/>
  </r>
  <r>
    <n v="2881"/>
    <n v="5"/>
    <n v="0"/>
    <s v="Ralph"/>
    <s v="Gunther"/>
    <n v="1"/>
    <n v="42"/>
    <n v="21"/>
    <x v="0"/>
    <n v="1"/>
    <n v="2008"/>
    <x v="0"/>
    <n v="0"/>
    <n v="6404"/>
    <n v="29.839700000000001"/>
    <n v="13"/>
  </r>
  <r>
    <n v="3433"/>
    <n v="6"/>
    <n v="0"/>
    <s v="Christian"/>
    <s v="Ramey"/>
    <n v="0"/>
    <n v="39"/>
    <n v="18"/>
    <x v="1"/>
    <n v="1"/>
    <n v="2008"/>
    <x v="1"/>
    <n v="0"/>
    <n v="5420"/>
    <n v="20.1022"/>
    <n v="13"/>
  </r>
  <r>
    <n v="2657"/>
    <n v="3"/>
    <n v="0"/>
    <s v="Carlos"/>
    <s v="Guerera"/>
    <n v="1"/>
    <n v="43"/>
    <n v="22"/>
    <x v="0"/>
    <n v="1"/>
    <n v="2008"/>
    <x v="5"/>
    <n v="0"/>
    <n v="7535"/>
    <n v="30.343599999999999"/>
    <n v="12"/>
  </r>
  <r>
    <n v="3260"/>
    <n v="5"/>
    <n v="0"/>
    <s v="Johnny"/>
    <s v="Sloan"/>
    <n v="1"/>
    <n v="42"/>
    <n v="21"/>
    <x v="0"/>
    <n v="1"/>
    <n v="2008"/>
    <x v="2"/>
    <n v="0"/>
    <n v="3553"/>
    <n v="10.774999999999901"/>
    <n v="12"/>
  </r>
  <r>
    <n v="3319"/>
    <n v="5"/>
    <n v="0"/>
    <s v="Josh"/>
    <s v="Shaffer"/>
    <n v="0"/>
    <n v="39"/>
    <n v="18"/>
    <x v="1"/>
    <n v="1"/>
    <n v="2008"/>
    <x v="6"/>
    <n v="0"/>
    <n v="5398"/>
    <n v="22.466799999999999"/>
    <n v="12"/>
  </r>
  <r>
    <n v="3705"/>
    <n v="7"/>
    <n v="0"/>
    <s v="Luis"/>
    <s v="Torres"/>
    <n v="0"/>
    <n v="39"/>
    <n v="18"/>
    <x v="1"/>
    <n v="1"/>
    <n v="2008"/>
    <x v="0"/>
    <n v="0"/>
    <n v="7348"/>
    <n v="46.760299999999901"/>
    <n v="12"/>
  </r>
  <r>
    <n v="2553"/>
    <n v="9"/>
    <n v="0"/>
    <s v="Dennis"/>
    <s v="Carter"/>
    <n v="1"/>
    <n v="42"/>
    <n v="21"/>
    <x v="0"/>
    <n v="1"/>
    <n v="2008"/>
    <x v="0"/>
    <n v="0"/>
    <n v="5532"/>
    <n v="15.713299999999901"/>
    <n v="11"/>
  </r>
  <r>
    <n v="3074"/>
    <n v="2"/>
    <n v="0"/>
    <s v="Bob"/>
    <s v="Keller"/>
    <n v="1"/>
    <n v="42"/>
    <n v="21"/>
    <x v="0"/>
    <n v="1"/>
    <n v="2008"/>
    <x v="4"/>
    <n v="0"/>
    <n v="3903"/>
    <n v="27.1798"/>
    <n v="11"/>
  </r>
  <r>
    <n v="3524"/>
    <n v="5"/>
    <n v="0"/>
    <s v="Larry"/>
    <s v="Martin"/>
    <n v="0"/>
    <n v="39"/>
    <n v="18"/>
    <x v="1"/>
    <n v="1"/>
    <n v="2008"/>
    <x v="2"/>
    <n v="0"/>
    <n v="3984"/>
    <n v="11.4580999999999"/>
    <n v="11"/>
  </r>
  <r>
    <n v="3725"/>
    <n v="6"/>
    <n v="0"/>
    <s v="Mike"/>
    <s v="Herr"/>
    <n v="0"/>
    <n v="39"/>
    <n v="18"/>
    <x v="1"/>
    <n v="1"/>
    <n v="2008"/>
    <x v="8"/>
    <n v="0"/>
    <n v="2887"/>
    <n v="6.3847999999999896"/>
    <n v="11"/>
  </r>
  <r>
    <n v="2376"/>
    <n v="8"/>
    <n v="0"/>
    <s v="Antonio"/>
    <s v="Chavez"/>
    <n v="1"/>
    <n v="42"/>
    <n v="21"/>
    <x v="0"/>
    <n v="1"/>
    <n v="2008"/>
    <x v="7"/>
    <n v="0"/>
    <n v="4263"/>
    <n v="16.501199999999901"/>
    <n v="10"/>
  </r>
  <r>
    <n v="2687"/>
    <n v="9"/>
    <n v="0"/>
    <s v="Michael"/>
    <s v="Burton"/>
    <n v="1"/>
    <n v="42"/>
    <n v="21"/>
    <x v="0"/>
    <n v="1"/>
    <n v="2008"/>
    <x v="0"/>
    <n v="0"/>
    <n v="2705"/>
    <n v="6.0457000000000001"/>
    <n v="10"/>
  </r>
  <r>
    <n v="2729"/>
    <n v="6"/>
    <n v="0"/>
    <s v="Alfredo"/>
    <s v="Vega"/>
    <n v="1"/>
    <n v="42"/>
    <n v="21"/>
    <x v="0"/>
    <n v="1"/>
    <n v="2008"/>
    <x v="5"/>
    <n v="0"/>
    <n v="5611"/>
    <n v="26.614999999999998"/>
    <n v="10"/>
  </r>
  <r>
    <n v="2412"/>
    <n v="3"/>
    <n v="0"/>
    <s v="Raymond"/>
    <s v="White"/>
    <n v="1"/>
    <n v="42"/>
    <n v="21"/>
    <x v="0"/>
    <n v="1"/>
    <n v="2008"/>
    <x v="5"/>
    <n v="0"/>
    <n v="3122"/>
    <n v="1.2494999999999901"/>
    <n v="9"/>
  </r>
  <r>
    <n v="2479"/>
    <n v="6"/>
    <n v="0"/>
    <s v="Jorge"/>
    <s v="Velasco"/>
    <n v="1"/>
    <n v="43"/>
    <n v="22"/>
    <x v="0"/>
    <n v="1"/>
    <n v="2008"/>
    <x v="9"/>
    <n v="0"/>
    <n v="4117"/>
    <n v="18.951899999999998"/>
    <n v="9"/>
  </r>
  <r>
    <n v="2870"/>
    <n v="9"/>
    <n v="0"/>
    <s v="James"/>
    <s v="Hayes"/>
    <n v="1"/>
    <n v="42"/>
    <n v="21"/>
    <x v="0"/>
    <n v="1"/>
    <n v="2008"/>
    <x v="4"/>
    <n v="0"/>
    <n v="3537"/>
    <n v="5.4032"/>
    <n v="9"/>
  </r>
  <r>
    <n v="2910"/>
    <n v="9"/>
    <n v="0"/>
    <s v="Mark"/>
    <s v="Lamb"/>
    <n v="1"/>
    <n v="42"/>
    <n v="21"/>
    <x v="0"/>
    <n v="1"/>
    <n v="2008"/>
    <x v="6"/>
    <n v="0"/>
    <n v="2835"/>
    <n v="6.9804000000000004"/>
    <n v="9"/>
  </r>
  <r>
    <n v="3207"/>
    <n v="7"/>
    <n v="0"/>
    <s v="Bill"/>
    <s v="Rice"/>
    <n v="1"/>
    <n v="42"/>
    <n v="21"/>
    <x v="0"/>
    <n v="1"/>
    <n v="2008"/>
    <x v="2"/>
    <n v="0"/>
    <n v="1445"/>
    <n v="0.40560000000000002"/>
    <n v="9"/>
  </r>
  <r>
    <n v="3474"/>
    <n v="3"/>
    <n v="0"/>
    <s v="Denny"/>
    <s v="Parkinson"/>
    <n v="0"/>
    <n v="39"/>
    <n v="18"/>
    <x v="1"/>
    <n v="1"/>
    <n v="2008"/>
    <x v="0"/>
    <n v="0"/>
    <n v="3665"/>
    <n v="7.0183"/>
    <n v="9"/>
  </r>
  <r>
    <n v="2799"/>
    <n v="4"/>
    <n v="0"/>
    <s v="Juan"/>
    <s v="Monasterio"/>
    <n v="1"/>
    <n v="42"/>
    <n v="21"/>
    <x v="0"/>
    <n v="1"/>
    <n v="2008"/>
    <x v="7"/>
    <n v="0"/>
    <n v="2868"/>
    <n v="2.0632999999999901"/>
    <n v="8"/>
  </r>
  <r>
    <n v="2816"/>
    <n v="5"/>
    <n v="0"/>
    <s v="Vicente"/>
    <s v="Savellano"/>
    <n v="1"/>
    <n v="42"/>
    <n v="21"/>
    <x v="0"/>
    <n v="1"/>
    <n v="2008"/>
    <x v="7"/>
    <n v="0"/>
    <n v="2283"/>
    <n v="7.7198999999999902"/>
    <n v="8"/>
  </r>
  <r>
    <n v="3209"/>
    <n v="8"/>
    <n v="0"/>
    <s v="Mark"/>
    <s v="Vaughn"/>
    <n v="1"/>
    <n v="42"/>
    <n v="21"/>
    <x v="0"/>
    <n v="1"/>
    <n v="2008"/>
    <x v="3"/>
    <n v="0"/>
    <n v="1859"/>
    <n v="1.93789999999999"/>
    <n v="8"/>
  </r>
  <r>
    <n v="2552"/>
    <n v="9"/>
    <n v="0"/>
    <s v="Francisco"/>
    <s v="Debesa"/>
    <n v="1"/>
    <n v="42"/>
    <n v="21"/>
    <x v="0"/>
    <n v="1"/>
    <n v="2008"/>
    <x v="7"/>
    <n v="0"/>
    <n v="2314"/>
    <n v="-1.71789999999999"/>
    <n v="7"/>
  </r>
  <r>
    <n v="2658"/>
    <n v="5"/>
    <n v="0"/>
    <s v="Ernesto"/>
    <s v="Burgos"/>
    <n v="1"/>
    <n v="42"/>
    <n v="21"/>
    <x v="0"/>
    <n v="1"/>
    <n v="2008"/>
    <x v="2"/>
    <n v="0"/>
    <n v="820"/>
    <n v="-0.47320000000000001"/>
    <n v="7"/>
  </r>
  <r>
    <n v="2764"/>
    <n v="5"/>
    <n v="0"/>
    <s v="Doug"/>
    <s v="Hinkle"/>
    <n v="1"/>
    <n v="42"/>
    <n v="21"/>
    <x v="0"/>
    <n v="1"/>
    <n v="2008"/>
    <x v="6"/>
    <n v="0"/>
    <n v="1461"/>
    <n v="-0.4032"/>
    <n v="7"/>
  </r>
  <r>
    <n v="2968"/>
    <n v="9"/>
    <n v="0"/>
    <s v="Larry"/>
    <s v="Cox"/>
    <n v="1"/>
    <n v="42"/>
    <n v="21"/>
    <x v="0"/>
    <n v="1"/>
    <n v="2008"/>
    <x v="1"/>
    <n v="0"/>
    <n v="2219"/>
    <n v="11.273099999999999"/>
    <n v="7"/>
  </r>
  <r>
    <n v="3138"/>
    <n v="6"/>
    <n v="0"/>
    <s v="John"/>
    <s v="Davis"/>
    <n v="1"/>
    <n v="42"/>
    <n v="21"/>
    <x v="0"/>
    <n v="1"/>
    <n v="2008"/>
    <x v="1"/>
    <n v="0"/>
    <n v="482"/>
    <n v="1.8740000000000001"/>
    <n v="7"/>
  </r>
  <r>
    <n v="3173"/>
    <n v="8"/>
    <n v="0"/>
    <s v="Carlos"/>
    <s v="Hernandez"/>
    <n v="1"/>
    <n v="42"/>
    <n v="21"/>
    <x v="0"/>
    <n v="1"/>
    <n v="2008"/>
    <x v="0"/>
    <n v="0"/>
    <n v="899"/>
    <n v="0.56689999999999996"/>
    <n v="7"/>
  </r>
  <r>
    <n v="3411"/>
    <n v="6"/>
    <n v="0"/>
    <s v="Lee"/>
    <s v="Kohler"/>
    <n v="0"/>
    <n v="39"/>
    <n v="18"/>
    <x v="1"/>
    <n v="1"/>
    <n v="2008"/>
    <x v="3"/>
    <n v="0"/>
    <n v="2137"/>
    <n v="8.3638999999999992"/>
    <n v="7"/>
  </r>
  <r>
    <n v="3484"/>
    <n v="9"/>
    <n v="0"/>
    <s v="Martin"/>
    <s v="Martinez"/>
    <n v="0"/>
    <n v="39"/>
    <n v="18"/>
    <x v="1"/>
    <n v="1"/>
    <n v="2008"/>
    <x v="2"/>
    <n v="0"/>
    <n v="1582"/>
    <n v="0.4728"/>
    <n v="7"/>
  </r>
  <r>
    <n v="3559"/>
    <n v="2"/>
    <n v="0"/>
    <s v="Gerald"/>
    <s v="Simmons"/>
    <n v="0"/>
    <n v="39"/>
    <n v="18"/>
    <x v="1"/>
    <n v="1"/>
    <n v="2008"/>
    <x v="8"/>
    <n v="0"/>
    <n v="1569"/>
    <n v="2.6151"/>
    <n v="7"/>
  </r>
  <r>
    <n v="3587"/>
    <n v="6"/>
    <n v="0"/>
    <s v="Jesus"/>
    <s v="Reynoso"/>
    <n v="0"/>
    <n v="39"/>
    <n v="18"/>
    <x v="1"/>
    <n v="1"/>
    <n v="2008"/>
    <x v="0"/>
    <n v="0"/>
    <n v="3137"/>
    <n v="12.8596"/>
    <n v="7"/>
  </r>
  <r>
    <n v="2394"/>
    <n v="9"/>
    <n v="0"/>
    <s v="Mitchell"/>
    <s v="Hunt"/>
    <n v="1"/>
    <n v="42"/>
    <n v="21"/>
    <x v="0"/>
    <n v="1"/>
    <n v="2008"/>
    <x v="9"/>
    <n v="0"/>
    <n v="1669"/>
    <n v="5.9623999999999997"/>
    <n v="6"/>
  </r>
  <r>
    <n v="2507"/>
    <n v="7"/>
    <n v="0"/>
    <s v="Brad"/>
    <s v="Howell"/>
    <n v="1"/>
    <n v="42"/>
    <n v="21"/>
    <x v="0"/>
    <n v="1"/>
    <n v="2008"/>
    <x v="1"/>
    <n v="0"/>
    <n v="1088"/>
    <n v="-8.6699999999999902E-2"/>
    <n v="6"/>
  </r>
  <r>
    <n v="2637"/>
    <n v="8"/>
    <n v="0"/>
    <s v="Shou-chien"/>
    <s v="Jung"/>
    <n v="1"/>
    <n v="42"/>
    <n v="21"/>
    <x v="0"/>
    <n v="1"/>
    <n v="2008"/>
    <x v="1"/>
    <n v="0"/>
    <n v="3045"/>
    <n v="8.75199999999999"/>
    <n v="6"/>
  </r>
  <r>
    <n v="2738"/>
    <n v="8"/>
    <n v="0"/>
    <s v="Jack"/>
    <s v="Wallace"/>
    <n v="1"/>
    <n v="42"/>
    <n v="21"/>
    <x v="0"/>
    <n v="1"/>
    <n v="2008"/>
    <x v="5"/>
    <n v="0"/>
    <n v="1088"/>
    <n v="1.9013"/>
    <n v="6"/>
  </r>
  <r>
    <n v="3132"/>
    <n v="9"/>
    <n v="0"/>
    <s v="Ed"/>
    <s v="Williams"/>
    <n v="1"/>
    <n v="42"/>
    <n v="21"/>
    <x v="0"/>
    <n v="1"/>
    <n v="2008"/>
    <x v="4"/>
    <n v="0"/>
    <n v="2060"/>
    <n v="10.061499999999899"/>
    <n v="6"/>
  </r>
  <r>
    <n v="3197"/>
    <n v="5"/>
    <n v="0"/>
    <s v="Shawn"/>
    <s v="David"/>
    <n v="1"/>
    <n v="42"/>
    <n v="21"/>
    <x v="0"/>
    <n v="1"/>
    <n v="2008"/>
    <x v="0"/>
    <n v="0"/>
    <n v="1699"/>
    <n v="2.4821"/>
    <n v="6"/>
  </r>
  <r>
    <n v="3314"/>
    <n v="4"/>
    <n v="0"/>
    <s v="Pedro"/>
    <s v="Maldanoda"/>
    <n v="0"/>
    <n v="39"/>
    <n v="18"/>
    <x v="1"/>
    <n v="1"/>
    <n v="2008"/>
    <x v="0"/>
    <n v="0"/>
    <n v="3015"/>
    <n v="8.3149999999999995"/>
    <n v="6"/>
  </r>
  <r>
    <n v="3477"/>
    <n v="6"/>
    <n v="0"/>
    <s v="Adrian"/>
    <s v="Romero"/>
    <n v="0"/>
    <n v="40"/>
    <n v="19"/>
    <x v="1"/>
    <n v="1"/>
    <n v="2008"/>
    <x v="3"/>
    <n v="0"/>
    <n v="1822"/>
    <n v="6.5647000000000002"/>
    <n v="6"/>
  </r>
  <r>
    <n v="2378"/>
    <n v="2"/>
    <n v="0"/>
    <s v="Ruben"/>
    <s v="Rodriguez"/>
    <n v="1"/>
    <n v="42"/>
    <n v="21"/>
    <x v="0"/>
    <n v="1"/>
    <n v="2008"/>
    <x v="9"/>
    <n v="0"/>
    <n v="1128"/>
    <n v="-2.4531999999999998"/>
    <n v="5"/>
  </r>
  <r>
    <n v="2388"/>
    <n v="6"/>
    <n v="0"/>
    <s v="Santiago"/>
    <s v="Aragon"/>
    <n v="1"/>
    <n v="42"/>
    <n v="21"/>
    <x v="0"/>
    <n v="1"/>
    <n v="2008"/>
    <x v="5"/>
    <n v="0"/>
    <n v="819"/>
    <n v="1.2081999999999999"/>
    <n v="5"/>
  </r>
  <r>
    <n v="2467"/>
    <n v="4"/>
    <n v="0"/>
    <s v="Dan"/>
    <s v="Howard"/>
    <n v="1"/>
    <n v="42"/>
    <n v="21"/>
    <x v="0"/>
    <n v="1"/>
    <n v="2008"/>
    <x v="4"/>
    <n v="0"/>
    <n v="2312"/>
    <n v="8.1949999999999896"/>
    <n v="5"/>
  </r>
  <r>
    <n v="2672"/>
    <n v="2"/>
    <n v="0"/>
    <s v="John"/>
    <s v="Hendershot"/>
    <n v="1"/>
    <n v="42"/>
    <n v="21"/>
    <x v="0"/>
    <n v="1"/>
    <n v="2008"/>
    <x v="7"/>
    <n v="0"/>
    <n v="1647"/>
    <n v="-1.2330000000000001"/>
    <n v="5"/>
  </r>
  <r>
    <n v="2735"/>
    <n v="9"/>
    <n v="0"/>
    <s v="Monte"/>
    <s v="Williams"/>
    <n v="1"/>
    <n v="42"/>
    <n v="21"/>
    <x v="0"/>
    <n v="1"/>
    <n v="2008"/>
    <x v="2"/>
    <n v="0"/>
    <n v="1493"/>
    <n v="1.7066999999999899"/>
    <n v="5"/>
  </r>
  <r>
    <n v="3108"/>
    <n v="5"/>
    <n v="0"/>
    <s v="Josh"/>
    <s v="Wetmore"/>
    <n v="1"/>
    <n v="43"/>
    <n v="22"/>
    <x v="0"/>
    <n v="1"/>
    <n v="2008"/>
    <x v="4"/>
    <n v="0"/>
    <n v="2127"/>
    <n v="0.10149999999999899"/>
    <n v="5"/>
  </r>
  <r>
    <n v="3504"/>
    <n v="8"/>
    <n v="0"/>
    <s v="Cristian"/>
    <s v="Leon"/>
    <n v="0"/>
    <n v="39"/>
    <n v="18"/>
    <x v="1"/>
    <n v="1"/>
    <n v="2008"/>
    <x v="8"/>
    <n v="0"/>
    <n v="428"/>
    <n v="0.36479999999999901"/>
    <n v="5"/>
  </r>
  <r>
    <n v="3615"/>
    <n v="8"/>
    <n v="0"/>
    <s v="Francisco"/>
    <s v="Perez"/>
    <n v="0"/>
    <n v="39"/>
    <n v="18"/>
    <x v="1"/>
    <n v="1"/>
    <n v="2008"/>
    <x v="9"/>
    <n v="0"/>
    <n v="827"/>
    <n v="-0.5121"/>
    <n v="5"/>
  </r>
  <r>
    <n v="3681"/>
    <n v="9"/>
    <n v="0"/>
    <s v="Rich"/>
    <s v="Cunningham"/>
    <n v="0"/>
    <n v="39"/>
    <n v="18"/>
    <x v="1"/>
    <n v="1"/>
    <n v="2008"/>
    <x v="3"/>
    <n v="0"/>
    <n v="949"/>
    <n v="-5.0827999999999998"/>
    <n v="5"/>
  </r>
  <r>
    <n v="2568"/>
    <n v="6"/>
    <n v="0"/>
    <s v="Francisco"/>
    <s v="Velasco"/>
    <n v="1"/>
    <n v="42"/>
    <n v="21"/>
    <x v="0"/>
    <n v="1"/>
    <n v="2008"/>
    <x v="1"/>
    <n v="0"/>
    <n v="1315"/>
    <n v="4.2545999999999999"/>
    <n v="4"/>
  </r>
  <r>
    <n v="2618"/>
    <n v="8"/>
    <n v="0"/>
    <s v="Jarred"/>
    <s v="Curran"/>
    <n v="1"/>
    <n v="42"/>
    <n v="21"/>
    <x v="0"/>
    <n v="1"/>
    <n v="2008"/>
    <x v="6"/>
    <n v="0"/>
    <n v="1165"/>
    <n v="3.1257000000000001"/>
    <n v="4"/>
  </r>
  <r>
    <n v="2823"/>
    <n v="3"/>
    <n v="0"/>
    <s v="Nick"/>
    <s v="Kuhn"/>
    <n v="1"/>
    <n v="42"/>
    <n v="21"/>
    <x v="0"/>
    <n v="1"/>
    <n v="2008"/>
    <x v="5"/>
    <n v="0"/>
    <n v="67"/>
    <n v="-0.18619999999999901"/>
    <n v="4"/>
  </r>
  <r>
    <n v="2935"/>
    <n v="4"/>
    <n v="0"/>
    <s v="Louis"/>
    <s v="Craft"/>
    <n v="1"/>
    <n v="42"/>
    <n v="21"/>
    <x v="0"/>
    <n v="1"/>
    <n v="2008"/>
    <x v="7"/>
    <n v="0"/>
    <n v="1738"/>
    <n v="4.2530000000000001"/>
    <n v="4"/>
  </r>
  <r>
    <n v="3100"/>
    <n v="8"/>
    <n v="0"/>
    <s v="George"/>
    <s v="Worley"/>
    <n v="1"/>
    <n v="42"/>
    <n v="21"/>
    <x v="0"/>
    <n v="1"/>
    <n v="2008"/>
    <x v="9"/>
    <n v="0"/>
    <n v="358"/>
    <n v="-0.30930000000000002"/>
    <n v="4"/>
  </r>
  <r>
    <n v="3171"/>
    <n v="3"/>
    <n v="0"/>
    <s v="Dave"/>
    <s v="Harrell"/>
    <n v="1"/>
    <n v="42"/>
    <n v="21"/>
    <x v="0"/>
    <n v="1"/>
    <n v="2008"/>
    <x v="1"/>
    <n v="0"/>
    <n v="412"/>
    <n v="-1.2281"/>
    <n v="4"/>
  </r>
  <r>
    <n v="2387"/>
    <n v="4"/>
    <n v="0"/>
    <s v="Fraser"/>
    <s v="Monroe"/>
    <n v="1"/>
    <n v="42"/>
    <n v="21"/>
    <x v="0"/>
    <n v="1"/>
    <n v="2008"/>
    <x v="9"/>
    <n v="0"/>
    <n v="275"/>
    <n v="-0.94019999999999904"/>
    <n v="3"/>
  </r>
  <r>
    <n v="2450"/>
    <n v="4"/>
    <n v="0"/>
    <s v="Cal"/>
    <s v="Stout"/>
    <n v="1"/>
    <n v="42"/>
    <n v="21"/>
    <x v="0"/>
    <n v="1"/>
    <n v="2008"/>
    <x v="6"/>
    <n v="0"/>
    <n v="518"/>
    <n v="0.42079999999999901"/>
    <n v="3"/>
  </r>
  <r>
    <n v="2454"/>
    <n v="2"/>
    <n v="0"/>
    <s v="Jerry"/>
    <s v="Miller"/>
    <n v="1"/>
    <n v="42"/>
    <n v="21"/>
    <x v="0"/>
    <n v="1"/>
    <n v="2008"/>
    <x v="6"/>
    <n v="0"/>
    <n v="189"/>
    <n v="0.31790000000000002"/>
    <n v="3"/>
  </r>
  <r>
    <n v="2502"/>
    <n v="5"/>
    <n v="0"/>
    <s v="Joe"/>
    <s v="Silver"/>
    <n v="1"/>
    <n v="42"/>
    <n v="21"/>
    <x v="0"/>
    <n v="1"/>
    <n v="2008"/>
    <x v="0"/>
    <n v="0"/>
    <n v="98"/>
    <n v="-0.58760000000000001"/>
    <n v="3"/>
  </r>
  <r>
    <n v="2638"/>
    <n v="7"/>
    <n v="0"/>
    <s v="Bruce"/>
    <s v="Jackson"/>
    <n v="1"/>
    <n v="42"/>
    <n v="21"/>
    <x v="0"/>
    <n v="1"/>
    <n v="2008"/>
    <x v="5"/>
    <n v="0"/>
    <n v="180"/>
    <n v="-0.36030000000000001"/>
    <n v="3"/>
  </r>
  <r>
    <n v="2900"/>
    <n v="3"/>
    <n v="0"/>
    <s v="Juan"/>
    <s v="Silva"/>
    <n v="1"/>
    <n v="42"/>
    <n v="21"/>
    <x v="0"/>
    <n v="1"/>
    <n v="2008"/>
    <x v="6"/>
    <n v="0"/>
    <n v="576"/>
    <n v="-0.98139999999999905"/>
    <n v="3"/>
  </r>
  <r>
    <n v="2902"/>
    <n v="4"/>
    <n v="0"/>
    <s v="Hayden"/>
    <s v="Walters"/>
    <n v="1"/>
    <n v="42"/>
    <n v="21"/>
    <x v="0"/>
    <n v="1"/>
    <n v="2008"/>
    <x v="1"/>
    <n v="0"/>
    <n v="752"/>
    <n v="1.1357999999999999"/>
    <n v="3"/>
  </r>
  <r>
    <n v="3232"/>
    <n v="7"/>
    <n v="0"/>
    <s v="Javier"/>
    <s v="Reyes"/>
    <n v="1"/>
    <n v="42"/>
    <n v="21"/>
    <x v="0"/>
    <n v="1"/>
    <n v="2008"/>
    <x v="0"/>
    <n v="0"/>
    <n v="613"/>
    <n v="-0.38529999999999998"/>
    <n v="3"/>
  </r>
  <r>
    <n v="3392"/>
    <n v="9"/>
    <n v="0"/>
    <s v="Aubrey"/>
    <s v="Clark"/>
    <n v="0"/>
    <n v="39"/>
    <n v="18"/>
    <x v="1"/>
    <n v="1"/>
    <n v="2008"/>
    <x v="8"/>
    <n v="0"/>
    <n v="1024"/>
    <n v="-2.4773000000000001"/>
    <n v="3"/>
  </r>
  <r>
    <n v="3593"/>
    <n v="7"/>
    <n v="0"/>
    <s v="Brandon"/>
    <s v="Collins"/>
    <n v="0"/>
    <n v="39"/>
    <n v="18"/>
    <x v="1"/>
    <n v="1"/>
    <n v="2008"/>
    <x v="0"/>
    <n v="0"/>
    <n v="246"/>
    <n v="-0.27379999999999999"/>
    <n v="3"/>
  </r>
  <r>
    <n v="2459"/>
    <n v="4"/>
    <n v="189"/>
    <s v="Jesus"/>
    <s v="Lopez"/>
    <n v="1"/>
    <n v="42"/>
    <n v="21"/>
    <x v="0"/>
    <n v="1"/>
    <n v="2008"/>
    <x v="6"/>
    <n v="0"/>
    <n v="381"/>
    <n v="-1.3013999999999999"/>
    <n v="2"/>
  </r>
  <r>
    <n v="2510"/>
    <n v="3"/>
    <n v="0"/>
    <s v="Byron"/>
    <s v="Gray"/>
    <n v="1"/>
    <n v="42"/>
    <n v="21"/>
    <x v="0"/>
    <n v="1"/>
    <n v="2008"/>
    <x v="4"/>
    <n v="0"/>
    <n v="196"/>
    <n v="5.8799999999999901E-2"/>
    <n v="2"/>
  </r>
  <r>
    <n v="2515"/>
    <n v="2"/>
    <n v="0"/>
    <s v="Michael"/>
    <s v="Hendricks"/>
    <n v="1"/>
    <n v="42"/>
    <n v="21"/>
    <x v="0"/>
    <n v="1"/>
    <n v="2008"/>
    <x v="2"/>
    <n v="0"/>
    <n v="255"/>
    <n v="-3.3799999999999997E-2"/>
    <n v="2"/>
  </r>
  <r>
    <n v="2571"/>
    <n v="7"/>
    <n v="0"/>
    <s v="Cristian"/>
    <s v="Garcia"/>
    <n v="1"/>
    <n v="43"/>
    <n v="22"/>
    <x v="0"/>
    <n v="1"/>
    <n v="2008"/>
    <x v="6"/>
    <n v="0"/>
    <n v="348"/>
    <n v="-1.7456"/>
    <n v="2"/>
  </r>
  <r>
    <n v="2615"/>
    <n v="8"/>
    <n v="0"/>
    <s v="Dennis"/>
    <s v="Stewart"/>
    <n v="1"/>
    <n v="42"/>
    <n v="21"/>
    <x v="0"/>
    <n v="1"/>
    <n v="2008"/>
    <x v="5"/>
    <n v="0"/>
    <n v="577"/>
    <n v="-0.85779999999999901"/>
    <n v="2"/>
  </r>
  <r>
    <n v="2644"/>
    <n v="7"/>
    <n v="0"/>
    <s v="Fernando"/>
    <s v="Menendez"/>
    <n v="1"/>
    <n v="42"/>
    <n v="21"/>
    <x v="0"/>
    <n v="1"/>
    <n v="2008"/>
    <x v="7"/>
    <n v="0"/>
    <n v="291"/>
    <n v="4.1799999999999997E-2"/>
    <n v="2"/>
  </r>
  <r>
    <n v="2686"/>
    <n v="9"/>
    <n v="0"/>
    <s v="Todd"/>
    <s v="Shields"/>
    <n v="1"/>
    <n v="42"/>
    <n v="21"/>
    <x v="0"/>
    <n v="1"/>
    <n v="2008"/>
    <x v="8"/>
    <n v="0"/>
    <n v="377"/>
    <n v="-0.71989999999999998"/>
    <n v="2"/>
  </r>
  <r>
    <n v="3037"/>
    <n v="6"/>
    <n v="0"/>
    <s v="Elliot"/>
    <s v="McCoy"/>
    <n v="1"/>
    <n v="42"/>
    <n v="21"/>
    <x v="0"/>
    <n v="1"/>
    <n v="2008"/>
    <x v="9"/>
    <n v="0"/>
    <n v="64"/>
    <n v="-0.17080000000000001"/>
    <n v="2"/>
  </r>
  <r>
    <n v="3205"/>
    <n v="8"/>
    <n v="0"/>
    <s v="Takuro"/>
    <s v="Aoki"/>
    <n v="1"/>
    <n v="42"/>
    <n v="21"/>
    <x v="0"/>
    <n v="1"/>
    <n v="2008"/>
    <x v="5"/>
    <n v="0"/>
    <n v="596"/>
    <n v="2.4843000000000002"/>
    <n v="2"/>
  </r>
  <r>
    <n v="3275"/>
    <n v="3"/>
    <n v="0"/>
    <s v="Jose"/>
    <s v="Ramos"/>
    <n v="1"/>
    <n v="42"/>
    <n v="21"/>
    <x v="0"/>
    <n v="1"/>
    <n v="2008"/>
    <x v="7"/>
    <n v="0"/>
    <n v="209"/>
    <n v="-0.56140000000000001"/>
    <n v="2"/>
  </r>
  <r>
    <n v="3703"/>
    <n v="4"/>
    <n v="0"/>
    <s v="Mitchell"/>
    <s v="White"/>
    <n v="0"/>
    <n v="39"/>
    <n v="18"/>
    <x v="1"/>
    <n v="1"/>
    <n v="2008"/>
    <x v="2"/>
    <n v="0"/>
    <n v="380"/>
    <n v="0.74469999999999903"/>
    <n v="2"/>
  </r>
  <r>
    <n v="2396"/>
    <n v="6"/>
    <n v="0"/>
    <s v="Bill"/>
    <s v="Williams"/>
    <n v="1"/>
    <n v="42"/>
    <n v="21"/>
    <x v="0"/>
    <n v="1"/>
    <n v="2008"/>
    <x v="4"/>
    <n v="0"/>
    <n v="9"/>
    <n v="0.25190000000000001"/>
    <n v="1"/>
  </r>
  <r>
    <n v="2534"/>
    <n v="8"/>
    <n v="0"/>
    <s v="Alexandre"/>
    <s v="LaRouche"/>
    <n v="1"/>
    <n v="42"/>
    <n v="21"/>
    <x v="0"/>
    <n v="1"/>
    <n v="2008"/>
    <x v="5"/>
    <n v="0"/>
    <n v="34"/>
    <n v="-0.14430000000000001"/>
    <n v="1"/>
  </r>
  <r>
    <n v="2538"/>
    <n v="5"/>
    <n v="0"/>
    <s v="Freddy"/>
    <s v="Soto"/>
    <n v="1"/>
    <n v="42"/>
    <n v="21"/>
    <x v="0"/>
    <n v="1"/>
    <n v="2008"/>
    <x v="8"/>
    <n v="0"/>
    <n v="8"/>
    <n v="-5.4399999999999997E-2"/>
    <n v="1"/>
  </r>
  <r>
    <n v="2886"/>
    <n v="7"/>
    <n v="0"/>
    <s v="Bob"/>
    <s v="Huffman"/>
    <n v="1"/>
    <n v="42"/>
    <n v="21"/>
    <x v="0"/>
    <n v="1"/>
    <n v="2008"/>
    <x v="9"/>
    <n v="0"/>
    <n v="41"/>
    <n v="-0.17580000000000001"/>
    <n v="1"/>
  </r>
  <r>
    <n v="2897"/>
    <n v="2"/>
    <n v="0"/>
    <s v="Ward"/>
    <s v="Davis"/>
    <n v="1"/>
    <n v="43"/>
    <n v="22"/>
    <x v="0"/>
    <n v="1"/>
    <n v="2008"/>
    <x v="8"/>
    <n v="0"/>
    <n v="118"/>
    <n v="-0.32490000000000002"/>
    <n v="1"/>
  </r>
  <r>
    <n v="3102"/>
    <n v="3"/>
    <n v="0"/>
    <s v="Eric"/>
    <s v="Crum"/>
    <n v="1"/>
    <n v="42"/>
    <n v="21"/>
    <x v="0"/>
    <n v="1"/>
    <n v="2008"/>
    <x v="9"/>
    <n v="0"/>
    <n v="21"/>
    <n v="-7.6999999999999999E-2"/>
    <n v="1"/>
  </r>
  <r>
    <n v="3141"/>
    <n v="6"/>
    <n v="0"/>
    <s v="Gerard"/>
    <s v="Dailey"/>
    <n v="1"/>
    <n v="42"/>
    <n v="21"/>
    <x v="0"/>
    <n v="1"/>
    <n v="2008"/>
    <x v="9"/>
    <n v="0"/>
    <n v="15"/>
    <n v="6.4999999999999997E-3"/>
    <n v="1"/>
  </r>
  <r>
    <n v="3312"/>
    <n v="2"/>
    <n v="0"/>
    <s v="Eric"/>
    <s v="Weaver"/>
    <n v="0"/>
    <n v="39"/>
    <n v="18"/>
    <x v="1"/>
    <n v="1"/>
    <n v="2008"/>
    <x v="4"/>
    <n v="0"/>
    <n v="34"/>
    <n v="-0.1167"/>
    <n v="1"/>
  </r>
  <r>
    <n v="3020"/>
    <n v="6"/>
    <n v="0"/>
    <s v="Ronald"/>
    <s v="Lowry"/>
    <n v="1"/>
    <n v="41"/>
    <n v="21"/>
    <x v="0"/>
    <n v="1"/>
    <n v="2009"/>
    <x v="5"/>
    <n v="0"/>
    <n v="8266"/>
    <n v="55.070099999999996"/>
    <n v="15"/>
  </r>
  <r>
    <n v="3678"/>
    <n v="4"/>
    <n v="63"/>
    <s v="Bob"/>
    <s v="Dunn"/>
    <n v="0"/>
    <n v="38"/>
    <n v="18"/>
    <x v="1"/>
    <n v="1"/>
    <n v="2009"/>
    <x v="0"/>
    <n v="0"/>
    <n v="5331"/>
    <n v="11.156499999999999"/>
    <n v="15"/>
  </r>
  <r>
    <n v="3076"/>
    <n v="3"/>
    <n v="0"/>
    <s v="Ronald"/>
    <s v="Harmon"/>
    <n v="1"/>
    <n v="42"/>
    <n v="22"/>
    <x v="0"/>
    <n v="1"/>
    <n v="2009"/>
    <x v="0"/>
    <n v="0"/>
    <n v="7202"/>
    <n v="46.273600000000002"/>
    <n v="12"/>
  </r>
  <r>
    <n v="3178"/>
    <n v="3"/>
    <n v="0"/>
    <s v="Decheng"/>
    <s v="Wen"/>
    <n v="1"/>
    <n v="41"/>
    <n v="21"/>
    <x v="0"/>
    <n v="1"/>
    <n v="2009"/>
    <x v="0"/>
    <n v="0"/>
    <n v="6954"/>
    <n v="29.011099999999999"/>
    <n v="12"/>
  </r>
  <r>
    <n v="3674"/>
    <n v="3"/>
    <n v="0"/>
    <s v="Austin"/>
    <s v="McKee"/>
    <n v="0"/>
    <n v="38"/>
    <n v="18"/>
    <x v="1"/>
    <n v="1"/>
    <n v="2009"/>
    <x v="0"/>
    <n v="0"/>
    <n v="6207"/>
    <n v="8.97759999999999"/>
    <n v="12"/>
  </r>
  <r>
    <n v="3154"/>
    <n v="2"/>
    <n v="0"/>
    <s v="Jorge"/>
    <s v="Roman"/>
    <n v="1"/>
    <n v="41"/>
    <n v="21"/>
    <x v="0"/>
    <n v="1"/>
    <n v="2009"/>
    <x v="8"/>
    <n v="0"/>
    <n v="3184"/>
    <n v="15.6555"/>
    <n v="11"/>
  </r>
  <r>
    <n v="2456"/>
    <n v="4"/>
    <n v="0"/>
    <s v="Jose"/>
    <s v="Moran"/>
    <n v="1"/>
    <n v="41"/>
    <n v="21"/>
    <x v="0"/>
    <n v="1"/>
    <n v="2009"/>
    <x v="2"/>
    <n v="0"/>
    <n v="4217"/>
    <n v="7.5162000000000004"/>
    <n v="10"/>
  </r>
  <r>
    <n v="3274"/>
    <n v="9"/>
    <n v="0"/>
    <s v="Manuel"/>
    <s v="Serrano"/>
    <n v="1"/>
    <n v="41"/>
    <n v="21"/>
    <x v="0"/>
    <n v="1"/>
    <n v="2009"/>
    <x v="0"/>
    <n v="0"/>
    <n v="4660"/>
    <n v="17.100899999999999"/>
    <n v="10"/>
  </r>
  <r>
    <n v="3414"/>
    <n v="8"/>
    <n v="0"/>
    <s v="Jeffrey"/>
    <s v="Thomas"/>
    <n v="0"/>
    <n v="38"/>
    <n v="18"/>
    <x v="1"/>
    <n v="1"/>
    <n v="2009"/>
    <x v="2"/>
    <n v="0"/>
    <n v="1496"/>
    <n v="8.2875999999999994"/>
    <n v="10"/>
  </r>
  <r>
    <n v="3675"/>
    <n v="4"/>
    <n v="0"/>
    <s v="Nick"/>
    <s v="Rose"/>
    <n v="0"/>
    <n v="38"/>
    <n v="18"/>
    <x v="1"/>
    <n v="1"/>
    <n v="2009"/>
    <x v="0"/>
    <n v="0"/>
    <n v="3635"/>
    <n v="7.2582999999999904"/>
    <n v="10"/>
  </r>
  <r>
    <n v="2379"/>
    <n v="8"/>
    <n v="0"/>
    <s v="Jose"/>
    <s v="Camacho"/>
    <n v="1"/>
    <n v="41"/>
    <n v="21"/>
    <x v="0"/>
    <n v="1"/>
    <n v="2009"/>
    <x v="0"/>
    <n v="0"/>
    <n v="3311"/>
    <n v="18.619999999999902"/>
    <n v="9"/>
  </r>
  <r>
    <n v="2693"/>
    <n v="6"/>
    <n v="0"/>
    <s v="Rod"/>
    <s v="Young"/>
    <n v="1"/>
    <n v="41"/>
    <n v="21"/>
    <x v="0"/>
    <n v="1"/>
    <n v="2009"/>
    <x v="0"/>
    <n v="0"/>
    <n v="2989"/>
    <n v="2.6177999999999901"/>
    <n v="9"/>
  </r>
  <r>
    <n v="2752"/>
    <n v="6"/>
    <n v="0"/>
    <s v="Ben"/>
    <s v="McGinnity"/>
    <n v="1"/>
    <n v="42"/>
    <n v="22"/>
    <x v="0"/>
    <n v="1"/>
    <n v="2009"/>
    <x v="8"/>
    <n v="0"/>
    <n v="3236"/>
    <n v="11.822699999999999"/>
    <n v="9"/>
  </r>
  <r>
    <n v="2762"/>
    <n v="8"/>
    <n v="0"/>
    <s v="Brad"/>
    <s v="Cain"/>
    <n v="1"/>
    <n v="42"/>
    <n v="22"/>
    <x v="0"/>
    <n v="1"/>
    <n v="2009"/>
    <x v="0"/>
    <n v="0"/>
    <n v="3241"/>
    <n v="15.597899999999999"/>
    <n v="9"/>
  </r>
  <r>
    <n v="3229"/>
    <n v="5"/>
    <n v="0"/>
    <s v="Orlando"/>
    <s v="Lozano"/>
    <n v="1"/>
    <n v="41"/>
    <n v="21"/>
    <x v="0"/>
    <n v="1"/>
    <n v="2009"/>
    <x v="2"/>
    <n v="0"/>
    <n v="2994"/>
    <n v="10.3086"/>
    <n v="9"/>
  </r>
  <r>
    <n v="2780"/>
    <n v="9"/>
    <n v="0"/>
    <s v="Oliver"/>
    <s v="Douglas"/>
    <n v="1"/>
    <n v="41"/>
    <n v="21"/>
    <x v="0"/>
    <n v="1"/>
    <n v="2009"/>
    <x v="0"/>
    <n v="0"/>
    <n v="2082"/>
    <n v="-3.7502"/>
    <n v="8"/>
  </r>
  <r>
    <n v="2913"/>
    <n v="8"/>
    <n v="0"/>
    <s v="John"/>
    <s v="Lee"/>
    <n v="1"/>
    <n v="41"/>
    <n v="21"/>
    <x v="0"/>
    <n v="1"/>
    <n v="2009"/>
    <x v="2"/>
    <n v="0"/>
    <n v="2927"/>
    <n v="1.0831"/>
    <n v="8"/>
  </r>
  <r>
    <n v="3383"/>
    <n v="2"/>
    <n v="0"/>
    <s v="Justin"/>
    <s v="Hill"/>
    <n v="0"/>
    <n v="38"/>
    <n v="18"/>
    <x v="1"/>
    <n v="1"/>
    <n v="2009"/>
    <x v="4"/>
    <n v="0"/>
    <n v="1331"/>
    <n v="7.1818"/>
    <n v="8"/>
  </r>
  <r>
    <n v="3519"/>
    <n v="3"/>
    <n v="0"/>
    <s v="Dax"/>
    <s v="O'Mannis"/>
    <n v="0"/>
    <n v="38"/>
    <n v="18"/>
    <x v="1"/>
    <n v="1"/>
    <n v="2009"/>
    <x v="9"/>
    <n v="0"/>
    <n v="3282"/>
    <n v="9.4131"/>
    <n v="8"/>
  </r>
  <r>
    <n v="3019"/>
    <n v="8"/>
    <n v="0"/>
    <s v="Fernando"/>
    <s v="Flores"/>
    <n v="1"/>
    <n v="41"/>
    <n v="21"/>
    <x v="0"/>
    <n v="1"/>
    <n v="2009"/>
    <x v="2"/>
    <n v="0"/>
    <n v="1620"/>
    <n v="0.87539999999999996"/>
    <n v="7"/>
  </r>
  <r>
    <n v="3038"/>
    <n v="8"/>
    <n v="0"/>
    <s v="Jeffrey"/>
    <s v="Matthews"/>
    <n v="1"/>
    <n v="41"/>
    <n v="21"/>
    <x v="0"/>
    <n v="1"/>
    <n v="2009"/>
    <x v="0"/>
    <n v="0"/>
    <n v="2675"/>
    <n v="10.462999999999999"/>
    <n v="7"/>
  </r>
  <r>
    <n v="3529"/>
    <n v="7"/>
    <n v="0"/>
    <s v="Mark"/>
    <s v="Adams"/>
    <n v="0"/>
    <n v="38"/>
    <n v="18"/>
    <x v="1"/>
    <n v="1"/>
    <n v="2009"/>
    <x v="7"/>
    <n v="0"/>
    <n v="2651"/>
    <n v="6.4199000000000002"/>
    <n v="7"/>
  </r>
  <r>
    <n v="2375"/>
    <n v="9"/>
    <n v="0"/>
    <s v="Dan"/>
    <s v="Truax"/>
    <n v="1"/>
    <n v="41"/>
    <n v="21"/>
    <x v="0"/>
    <n v="1"/>
    <n v="2009"/>
    <x v="0"/>
    <n v="0"/>
    <n v="1998"/>
    <n v="0.78620000000000001"/>
    <n v="6"/>
  </r>
  <r>
    <n v="2438"/>
    <n v="4"/>
    <n v="0"/>
    <s v="Robert"/>
    <s v="Johnson"/>
    <n v="1"/>
    <n v="41"/>
    <n v="21"/>
    <x v="0"/>
    <n v="1"/>
    <n v="2009"/>
    <x v="6"/>
    <n v="0"/>
    <n v="1364"/>
    <n v="-1.3155999999999901"/>
    <n v="6"/>
  </r>
  <r>
    <n v="2488"/>
    <n v="5"/>
    <n v="192"/>
    <s v="Juan"/>
    <s v="Zuniga"/>
    <n v="1"/>
    <n v="41"/>
    <n v="21"/>
    <x v="0"/>
    <n v="1"/>
    <n v="2009"/>
    <x v="2"/>
    <n v="0"/>
    <n v="1587"/>
    <n v="4.82669999999999"/>
    <n v="6"/>
  </r>
  <r>
    <n v="2548"/>
    <n v="6"/>
    <n v="0"/>
    <s v="Rich"/>
    <s v="Bryant"/>
    <n v="1"/>
    <n v="41"/>
    <n v="21"/>
    <x v="0"/>
    <n v="1"/>
    <n v="2009"/>
    <x v="1"/>
    <n v="0"/>
    <n v="517"/>
    <n v="0.468799999999999"/>
    <n v="6"/>
  </r>
  <r>
    <n v="2668"/>
    <n v="3"/>
    <n v="0"/>
    <s v="Stephen"/>
    <s v="Longchamps"/>
    <n v="1"/>
    <n v="41"/>
    <n v="21"/>
    <x v="0"/>
    <n v="1"/>
    <n v="2009"/>
    <x v="7"/>
    <n v="0"/>
    <n v="1593"/>
    <n v="3.0526"/>
    <n v="6"/>
  </r>
  <r>
    <n v="3018"/>
    <n v="2"/>
    <n v="0"/>
    <s v="Dwayne"/>
    <s v="Jordan"/>
    <n v="1"/>
    <n v="41"/>
    <n v="21"/>
    <x v="0"/>
    <n v="1"/>
    <n v="2009"/>
    <x v="10"/>
    <n v="0"/>
    <n v="895"/>
    <n v="2.6972999999999998"/>
    <n v="6"/>
  </r>
  <r>
    <n v="3094"/>
    <n v="2"/>
    <n v="0"/>
    <s v="Tsuyoshi"/>
    <s v="Konishi"/>
    <n v="1"/>
    <n v="41"/>
    <n v="21"/>
    <x v="0"/>
    <n v="1"/>
    <n v="2009"/>
    <x v="0"/>
    <n v="0"/>
    <n v="1204"/>
    <n v="-0.39139999999999903"/>
    <n v="6"/>
  </r>
  <r>
    <n v="3169"/>
    <n v="6"/>
    <n v="0"/>
    <s v="Kenneth"/>
    <s v="Bridges"/>
    <n v="1"/>
    <n v="41"/>
    <n v="21"/>
    <x v="0"/>
    <n v="1"/>
    <n v="2009"/>
    <x v="11"/>
    <n v="0"/>
    <n v="1510"/>
    <n v="1.7331000000000001"/>
    <n v="6"/>
  </r>
  <r>
    <n v="2500"/>
    <n v="5"/>
    <n v="0"/>
    <s v="Pedro"/>
    <s v="Marrero"/>
    <n v="1"/>
    <n v="41"/>
    <n v="21"/>
    <x v="0"/>
    <n v="1"/>
    <n v="2009"/>
    <x v="2"/>
    <n v="0"/>
    <n v="1627"/>
    <n v="4.2354000000000003"/>
    <n v="5"/>
  </r>
  <r>
    <n v="3051"/>
    <n v="2"/>
    <n v="0"/>
    <s v="Dae-ki"/>
    <s v="Pak"/>
    <n v="1"/>
    <n v="41"/>
    <n v="21"/>
    <x v="0"/>
    <n v="1"/>
    <n v="2009"/>
    <x v="4"/>
    <n v="0"/>
    <n v="1150"/>
    <n v="2.9009999999999998"/>
    <n v="5"/>
  </r>
  <r>
    <n v="3299"/>
    <n v="8"/>
    <n v="0"/>
    <s v="Sherman"/>
    <s v="Hicks"/>
    <n v="0"/>
    <n v="38"/>
    <n v="18"/>
    <x v="1"/>
    <n v="1"/>
    <n v="2009"/>
    <x v="6"/>
    <n v="0"/>
    <n v="887"/>
    <n v="-1.0781000000000001"/>
    <n v="5"/>
  </r>
  <r>
    <n v="3543"/>
    <n v="6"/>
    <n v="0"/>
    <s v="Jorge"/>
    <s v="Ornelas"/>
    <n v="0"/>
    <n v="38"/>
    <n v="18"/>
    <x v="1"/>
    <n v="1"/>
    <n v="2009"/>
    <x v="7"/>
    <n v="0"/>
    <n v="905"/>
    <n v="0.47749999999999998"/>
    <n v="5"/>
  </r>
  <r>
    <n v="3679"/>
    <n v="5"/>
    <n v="0"/>
    <s v="Dave"/>
    <s v="Watts"/>
    <n v="0"/>
    <n v="38"/>
    <n v="18"/>
    <x v="1"/>
    <n v="1"/>
    <n v="2009"/>
    <x v="0"/>
    <n v="0"/>
    <n v="1176"/>
    <n v="3.0310999999999999"/>
    <n v="5"/>
  </r>
  <r>
    <n v="2499"/>
    <n v="3"/>
    <n v="0"/>
    <s v="Bill"/>
    <s v="Farrell"/>
    <n v="1"/>
    <n v="41"/>
    <n v="21"/>
    <x v="0"/>
    <n v="1"/>
    <n v="2009"/>
    <x v="6"/>
    <n v="0"/>
    <n v="1557"/>
    <n v="1.298"/>
    <n v="4"/>
  </r>
  <r>
    <n v="2529"/>
    <n v="5"/>
    <n v="0"/>
    <s v="Eric"/>
    <s v="Burns"/>
    <n v="1"/>
    <n v="41"/>
    <n v="21"/>
    <x v="0"/>
    <n v="1"/>
    <n v="2009"/>
    <x v="10"/>
    <n v="0"/>
    <n v="321"/>
    <n v="0.39479999999999998"/>
    <n v="4"/>
  </r>
  <r>
    <n v="2806"/>
    <n v="9"/>
    <n v="0"/>
    <s v="Jorge"/>
    <s v="Morin"/>
    <n v="1"/>
    <n v="41"/>
    <n v="21"/>
    <x v="0"/>
    <n v="1"/>
    <n v="2009"/>
    <x v="3"/>
    <n v="0"/>
    <n v="1985"/>
    <n v="0.51290000000000002"/>
    <n v="4"/>
  </r>
  <r>
    <n v="2932"/>
    <n v="2"/>
    <n v="0"/>
    <s v="Paul"/>
    <s v="Boyd"/>
    <n v="1"/>
    <n v="41"/>
    <n v="21"/>
    <x v="0"/>
    <n v="1"/>
    <n v="2009"/>
    <x v="12"/>
    <n v="0"/>
    <n v="260"/>
    <n v="0.51949999999999996"/>
    <n v="4"/>
  </r>
  <r>
    <n v="3081"/>
    <n v="7"/>
    <n v="0"/>
    <s v="Carlos"/>
    <s v="Reyes"/>
    <n v="1"/>
    <n v="41"/>
    <n v="21"/>
    <x v="0"/>
    <n v="1"/>
    <n v="2009"/>
    <x v="5"/>
    <n v="0"/>
    <n v="1428"/>
    <n v="-2.0026000000000002"/>
    <n v="4"/>
  </r>
  <r>
    <n v="3456"/>
    <n v="3"/>
    <n v="188"/>
    <s v="Ricardo"/>
    <s v="Gomez"/>
    <n v="0"/>
    <n v="38"/>
    <n v="18"/>
    <x v="1"/>
    <n v="1"/>
    <n v="2009"/>
    <x v="4"/>
    <n v="0"/>
    <n v="829"/>
    <n v="-4.6300000000000001E-2"/>
    <n v="4"/>
  </r>
  <r>
    <n v="3563"/>
    <n v="4"/>
    <n v="0"/>
    <s v="Tony"/>
    <s v="Patton"/>
    <n v="0"/>
    <n v="38"/>
    <n v="18"/>
    <x v="1"/>
    <n v="1"/>
    <n v="2009"/>
    <x v="11"/>
    <n v="0"/>
    <n v="1627"/>
    <n v="2.2886000000000002"/>
    <n v="4"/>
  </r>
  <r>
    <n v="3698"/>
    <n v="3"/>
    <n v="0"/>
    <s v="Jonathan"/>
    <s v="Huard"/>
    <n v="0"/>
    <n v="38"/>
    <n v="18"/>
    <x v="1"/>
    <n v="1"/>
    <n v="2009"/>
    <x v="3"/>
    <n v="0"/>
    <n v="449"/>
    <n v="-1.6189"/>
    <n v="4"/>
  </r>
  <r>
    <n v="2476"/>
    <n v="2"/>
    <n v="0"/>
    <s v="Enrique"/>
    <s v="Encarnacion"/>
    <n v="1"/>
    <n v="41"/>
    <n v="21"/>
    <x v="0"/>
    <n v="1"/>
    <n v="2009"/>
    <x v="3"/>
    <n v="0"/>
    <n v="135"/>
    <n v="0.1176"/>
    <n v="3"/>
  </r>
  <r>
    <n v="2631"/>
    <n v="2"/>
    <n v="0"/>
    <s v="Jesus"/>
    <s v="Mendez"/>
    <n v="1"/>
    <n v="41"/>
    <n v="21"/>
    <x v="0"/>
    <n v="1"/>
    <n v="2009"/>
    <x v="7"/>
    <n v="0"/>
    <n v="43"/>
    <n v="-0.2631"/>
    <n v="3"/>
  </r>
  <r>
    <n v="2717"/>
    <n v="9"/>
    <n v="0"/>
    <s v="Bailey"/>
    <s v="Potts"/>
    <n v="1"/>
    <n v="41"/>
    <n v="21"/>
    <x v="0"/>
    <n v="1"/>
    <n v="2009"/>
    <x v="6"/>
    <n v="0"/>
    <n v="689"/>
    <n v="0.98909999999999898"/>
    <n v="3"/>
  </r>
  <r>
    <n v="2770"/>
    <n v="2"/>
    <n v="0"/>
    <s v="Michael"/>
    <s v="Ray"/>
    <n v="1"/>
    <n v="41"/>
    <n v="21"/>
    <x v="0"/>
    <n v="1"/>
    <n v="2009"/>
    <x v="3"/>
    <n v="0"/>
    <n v="344"/>
    <n v="0.79849999999999999"/>
    <n v="3"/>
  </r>
  <r>
    <n v="2944"/>
    <n v="7"/>
    <n v="0"/>
    <s v="Gerald"/>
    <s v="Moon"/>
    <n v="1"/>
    <n v="41"/>
    <n v="21"/>
    <x v="0"/>
    <n v="1"/>
    <n v="2009"/>
    <x v="13"/>
    <n v="0"/>
    <n v="537"/>
    <n v="-1.6280999999999901"/>
    <n v="3"/>
  </r>
  <r>
    <n v="3202"/>
    <n v="8"/>
    <n v="0"/>
    <s v="Jason"/>
    <s v="Koon"/>
    <n v="1"/>
    <n v="41"/>
    <n v="21"/>
    <x v="0"/>
    <n v="1"/>
    <n v="2009"/>
    <x v="2"/>
    <n v="0"/>
    <n v="204"/>
    <n v="-8.7999999999999898E-2"/>
    <n v="3"/>
  </r>
  <r>
    <n v="3580"/>
    <n v="2"/>
    <n v="0"/>
    <s v="Nathaniel"/>
    <s v="Murdock"/>
    <n v="0"/>
    <n v="38"/>
    <n v="18"/>
    <x v="1"/>
    <n v="1"/>
    <n v="2009"/>
    <x v="5"/>
    <n v="0"/>
    <n v="225"/>
    <n v="-0.29609999999999997"/>
    <n v="3"/>
  </r>
  <r>
    <n v="3708"/>
    <n v="9"/>
    <n v="0"/>
    <s v="Manuel"/>
    <s v="Perez"/>
    <n v="0"/>
    <n v="38"/>
    <n v="18"/>
    <x v="1"/>
    <n v="1"/>
    <n v="2009"/>
    <x v="9"/>
    <n v="0"/>
    <n v="910"/>
    <n v="-1.9123000000000001"/>
    <n v="3"/>
  </r>
  <r>
    <n v="2354"/>
    <n v="7"/>
    <n v="0"/>
    <s v="Edmund"/>
    <s v="Hansen"/>
    <n v="1"/>
    <n v="41"/>
    <n v="21"/>
    <x v="0"/>
    <n v="1"/>
    <n v="2009"/>
    <x v="5"/>
    <n v="0"/>
    <n v="18"/>
    <n v="0.1537"/>
    <n v="2"/>
  </r>
  <r>
    <n v="2433"/>
    <n v="3"/>
    <n v="0"/>
    <s v="Stan"/>
    <s v="Brown"/>
    <n v="1"/>
    <n v="41"/>
    <n v="21"/>
    <x v="0"/>
    <n v="1"/>
    <n v="2009"/>
    <x v="1"/>
    <n v="0"/>
    <n v="812"/>
    <n v="-1.2532999999999901"/>
    <n v="2"/>
  </r>
  <r>
    <n v="2558"/>
    <n v="4"/>
    <n v="0"/>
    <s v="Nathan"/>
    <s v="Thomas"/>
    <n v="1"/>
    <n v="41"/>
    <n v="21"/>
    <x v="0"/>
    <n v="1"/>
    <n v="2009"/>
    <x v="7"/>
    <n v="0"/>
    <n v="483"/>
    <n v="-0.2402"/>
    <n v="2"/>
  </r>
  <r>
    <n v="2559"/>
    <n v="3"/>
    <n v="0"/>
    <s v="Ken"/>
    <s v="Coleman"/>
    <n v="1"/>
    <n v="41"/>
    <n v="21"/>
    <x v="0"/>
    <n v="1"/>
    <n v="2009"/>
    <x v="3"/>
    <n v="0"/>
    <n v="441"/>
    <n v="0.105499999999999"/>
    <n v="2"/>
  </r>
  <r>
    <n v="2705"/>
    <n v="5"/>
    <n v="0"/>
    <s v="Jong-min"/>
    <s v="Ch'oe"/>
    <n v="1"/>
    <n v="41"/>
    <n v="21"/>
    <x v="0"/>
    <n v="1"/>
    <n v="2009"/>
    <x v="6"/>
    <n v="0"/>
    <n v="490"/>
    <n v="0.72160000000000002"/>
    <n v="2"/>
  </r>
  <r>
    <n v="2706"/>
    <n v="5"/>
    <n v="0"/>
    <s v="Randy"/>
    <s v="Blake"/>
    <n v="1"/>
    <n v="41"/>
    <n v="21"/>
    <x v="0"/>
    <n v="1"/>
    <n v="2009"/>
    <x v="2"/>
    <n v="0"/>
    <n v="102"/>
    <n v="-0.2059"/>
    <n v="2"/>
  </r>
  <r>
    <n v="2720"/>
    <n v="5"/>
    <n v="0"/>
    <s v="Bill"/>
    <s v="Kennedy"/>
    <n v="1"/>
    <n v="41"/>
    <n v="21"/>
    <x v="0"/>
    <n v="1"/>
    <n v="2009"/>
    <x v="9"/>
    <n v="0"/>
    <n v="103"/>
    <n v="5.7799999999999997E-2"/>
    <n v="2"/>
  </r>
  <r>
    <n v="2778"/>
    <n v="8"/>
    <n v="0"/>
    <s v="Vicente"/>
    <s v="Alvarado"/>
    <n v="1"/>
    <n v="41"/>
    <n v="21"/>
    <x v="0"/>
    <n v="1"/>
    <n v="2009"/>
    <x v="3"/>
    <n v="0"/>
    <n v="67"/>
    <n v="-0.3876"/>
    <n v="2"/>
  </r>
  <r>
    <n v="2785"/>
    <n v="4"/>
    <n v="0"/>
    <s v="Carlton"/>
    <s v="Berry"/>
    <n v="1"/>
    <n v="41"/>
    <n v="21"/>
    <x v="0"/>
    <n v="1"/>
    <n v="2009"/>
    <x v="5"/>
    <n v="0"/>
    <n v="68"/>
    <n v="8.8499999999999995E-2"/>
    <n v="2"/>
  </r>
  <r>
    <n v="2931"/>
    <n v="7"/>
    <n v="0"/>
    <s v="Oliver"/>
    <s v="Neal"/>
    <n v="1"/>
    <n v="42"/>
    <n v="22"/>
    <x v="0"/>
    <n v="1"/>
    <n v="2009"/>
    <x v="5"/>
    <n v="0"/>
    <n v="755"/>
    <n v="-1.1888999999999901"/>
    <n v="2"/>
  </r>
  <r>
    <n v="3060"/>
    <n v="7"/>
    <n v="0"/>
    <s v="David"/>
    <s v="Delgado"/>
    <n v="1"/>
    <n v="41"/>
    <n v="21"/>
    <x v="0"/>
    <n v="1"/>
    <n v="2009"/>
    <x v="2"/>
    <n v="0"/>
    <n v="106"/>
    <n v="-0.29109999999999903"/>
    <n v="2"/>
  </r>
  <r>
    <n v="3120"/>
    <n v="2"/>
    <n v="0"/>
    <s v="Joe"/>
    <s v="Lane"/>
    <n v="1"/>
    <n v="42"/>
    <n v="22"/>
    <x v="0"/>
    <n v="1"/>
    <n v="2009"/>
    <x v="6"/>
    <n v="0"/>
    <n v="266"/>
    <n v="-0.13249999999999901"/>
    <n v="2"/>
  </r>
  <r>
    <n v="3162"/>
    <n v="6"/>
    <n v="0"/>
    <s v="Carlos"/>
    <s v="Reyna"/>
    <n v="1"/>
    <n v="41"/>
    <n v="21"/>
    <x v="0"/>
    <n v="1"/>
    <n v="2009"/>
    <x v="4"/>
    <n v="0"/>
    <n v="69"/>
    <n v="1.06E-2"/>
    <n v="2"/>
  </r>
  <r>
    <n v="3405"/>
    <n v="2"/>
    <n v="0"/>
    <s v="Roberto"/>
    <s v="Luna"/>
    <n v="0"/>
    <n v="38"/>
    <n v="18"/>
    <x v="1"/>
    <n v="1"/>
    <n v="2009"/>
    <x v="1"/>
    <n v="0"/>
    <n v="67"/>
    <n v="0.24429999999999999"/>
    <n v="2"/>
  </r>
  <r>
    <n v="3502"/>
    <n v="5"/>
    <n v="0"/>
    <s v="Rich"/>
    <s v="Gilligan"/>
    <n v="0"/>
    <n v="38"/>
    <n v="18"/>
    <x v="1"/>
    <n v="1"/>
    <n v="2009"/>
    <x v="3"/>
    <n v="0"/>
    <n v="443"/>
    <n v="0.64190000000000003"/>
    <n v="2"/>
  </r>
  <r>
    <n v="3635"/>
    <n v="7"/>
    <n v="0"/>
    <s v="Eduardo"/>
    <s v="Perez"/>
    <n v="0"/>
    <n v="38"/>
    <n v="18"/>
    <x v="1"/>
    <n v="1"/>
    <n v="2009"/>
    <x v="4"/>
    <n v="0"/>
    <n v="298"/>
    <n v="1.5354000000000001"/>
    <n v="2"/>
  </r>
  <r>
    <n v="3658"/>
    <n v="8"/>
    <n v="0"/>
    <s v="Rich"/>
    <s v="O'Neill"/>
    <n v="0"/>
    <n v="38"/>
    <n v="18"/>
    <x v="1"/>
    <n v="1"/>
    <n v="2009"/>
    <x v="6"/>
    <n v="0"/>
    <n v="63"/>
    <n v="-0.65700000000000003"/>
    <n v="2"/>
  </r>
  <r>
    <n v="2391"/>
    <n v="7"/>
    <n v="0"/>
    <s v="Rory"/>
    <s v="Baker"/>
    <n v="1"/>
    <n v="41"/>
    <n v="21"/>
    <x v="0"/>
    <n v="1"/>
    <n v="2009"/>
    <x v="5"/>
    <n v="0"/>
    <n v="96"/>
    <n v="-0.1139"/>
    <n v="1"/>
  </r>
  <r>
    <n v="2498"/>
    <n v="2"/>
    <n v="0"/>
    <s v="Cornell"/>
    <s v="Ross"/>
    <n v="1"/>
    <n v="41"/>
    <n v="21"/>
    <x v="0"/>
    <n v="1"/>
    <n v="2009"/>
    <x v="13"/>
    <n v="0"/>
    <n v="0"/>
    <n v="0"/>
    <n v="1"/>
  </r>
  <r>
    <n v="2550"/>
    <n v="8"/>
    <n v="0"/>
    <s v="Jose"/>
    <s v="Villa"/>
    <n v="1"/>
    <n v="41"/>
    <n v="21"/>
    <x v="0"/>
    <n v="1"/>
    <n v="2009"/>
    <x v="1"/>
    <n v="0"/>
    <n v="11"/>
    <n v="0.36980000000000002"/>
    <n v="1"/>
  </r>
  <r>
    <n v="2601"/>
    <n v="4"/>
    <n v="0"/>
    <s v="Mike"/>
    <s v="Graham"/>
    <n v="1"/>
    <n v="41"/>
    <n v="21"/>
    <x v="0"/>
    <n v="1"/>
    <n v="2009"/>
    <x v="14"/>
    <n v="0"/>
    <n v="15"/>
    <n v="-0.1227"/>
    <n v="1"/>
  </r>
  <r>
    <n v="2822"/>
    <n v="6"/>
    <n v="0"/>
    <s v="Jose"/>
    <s v="Delgado"/>
    <n v="1"/>
    <n v="41"/>
    <n v="21"/>
    <x v="0"/>
    <n v="1"/>
    <n v="2009"/>
    <x v="9"/>
    <n v="0"/>
    <n v="5"/>
    <n v="-3.1300000000000001E-2"/>
    <n v="1"/>
  </r>
  <r>
    <n v="2839"/>
    <n v="5"/>
    <n v="0"/>
    <s v="James"/>
    <s v="Griffin"/>
    <n v="1"/>
    <n v="41"/>
    <n v="21"/>
    <x v="0"/>
    <n v="1"/>
    <n v="2009"/>
    <x v="7"/>
    <n v="0"/>
    <n v="26"/>
    <n v="-8.9499999999999996E-2"/>
    <n v="1"/>
  </r>
  <r>
    <n v="2867"/>
    <n v="4"/>
    <n v="0"/>
    <s v="Jason"/>
    <s v="Hamilton"/>
    <n v="1"/>
    <n v="41"/>
    <n v="21"/>
    <x v="0"/>
    <n v="1"/>
    <n v="2009"/>
    <x v="10"/>
    <n v="0"/>
    <n v="13"/>
    <n v="0.14460000000000001"/>
    <n v="1"/>
  </r>
  <r>
    <n v="2871"/>
    <n v="6"/>
    <n v="0"/>
    <s v="Mike"/>
    <s v="Linker"/>
    <n v="1"/>
    <n v="41"/>
    <n v="21"/>
    <x v="0"/>
    <n v="1"/>
    <n v="2009"/>
    <x v="4"/>
    <n v="0"/>
    <n v="65"/>
    <n v="-0.34410000000000002"/>
    <n v="1"/>
  </r>
  <r>
    <n v="2922"/>
    <n v="3"/>
    <n v="0"/>
    <s v="Lou"/>
    <s v="Powell"/>
    <n v="1"/>
    <n v="41"/>
    <n v="21"/>
    <x v="0"/>
    <n v="1"/>
    <n v="2009"/>
    <x v="2"/>
    <n v="0"/>
    <n v="57"/>
    <n v="-0.40410000000000001"/>
    <n v="1"/>
  </r>
  <r>
    <n v="3195"/>
    <n v="4"/>
    <n v="0"/>
    <s v="Ching"/>
    <s v="Lim"/>
    <n v="1"/>
    <n v="41"/>
    <n v="21"/>
    <x v="0"/>
    <n v="1"/>
    <n v="2009"/>
    <x v="5"/>
    <n v="0"/>
    <n v="0"/>
    <n v="0"/>
    <n v="1"/>
  </r>
  <r>
    <n v="3210"/>
    <n v="7"/>
    <n v="0"/>
    <s v="Gustavo"/>
    <s v="Correa"/>
    <n v="1"/>
    <n v="41"/>
    <n v="21"/>
    <x v="0"/>
    <n v="1"/>
    <n v="2009"/>
    <x v="13"/>
    <n v="0"/>
    <n v="244"/>
    <n v="0.28449999999999998"/>
    <n v="1"/>
  </r>
  <r>
    <n v="3371"/>
    <n v="8"/>
    <n v="0"/>
    <s v="Curt"/>
    <s v="Ramey"/>
    <n v="0"/>
    <n v="38"/>
    <n v="18"/>
    <x v="1"/>
    <n v="1"/>
    <n v="2009"/>
    <x v="10"/>
    <n v="0"/>
    <n v="81"/>
    <n v="-0.3725"/>
    <n v="1"/>
  </r>
  <r>
    <n v="3455"/>
    <n v="5"/>
    <n v="0"/>
    <s v="Ken"/>
    <s v="Vance"/>
    <n v="0"/>
    <n v="38"/>
    <n v="18"/>
    <x v="1"/>
    <n v="1"/>
    <n v="2009"/>
    <x v="5"/>
    <n v="0"/>
    <n v="448"/>
    <n v="1.5519000000000001"/>
    <n v="1"/>
  </r>
  <r>
    <n v="3592"/>
    <n v="8"/>
    <n v="0"/>
    <s v="Charles"/>
    <s v="Miller"/>
    <n v="0"/>
    <n v="38"/>
    <n v="18"/>
    <x v="1"/>
    <n v="1"/>
    <n v="2009"/>
    <x v="4"/>
    <n v="0"/>
    <n v="20"/>
    <n v="0.15409999999999999"/>
    <n v="1"/>
  </r>
  <r>
    <n v="3609"/>
    <n v="5"/>
    <n v="46"/>
    <s v="Chris"/>
    <s v="Long"/>
    <n v="0"/>
    <n v="37"/>
    <n v="18"/>
    <x v="1"/>
    <n v="1"/>
    <n v="2010"/>
    <x v="0"/>
    <n v="0"/>
    <n v="7682"/>
    <n v="58.252799999999901"/>
    <n v="16"/>
  </r>
  <r>
    <n v="3630"/>
    <n v="6"/>
    <n v="45"/>
    <s v="Phil"/>
    <s v="Anderson"/>
    <n v="0"/>
    <n v="37"/>
    <n v="18"/>
    <x v="1"/>
    <n v="1"/>
    <n v="2010"/>
    <x v="2"/>
    <n v="0"/>
    <n v="7056"/>
    <n v="24.812100000000001"/>
    <n v="15"/>
  </r>
  <r>
    <n v="2525"/>
    <n v="2"/>
    <n v="0"/>
    <s v="Pepe"/>
    <s v="Espinosa"/>
    <n v="1"/>
    <n v="40"/>
    <n v="21"/>
    <x v="0"/>
    <n v="1"/>
    <n v="2010"/>
    <x v="2"/>
    <n v="0"/>
    <n v="7107"/>
    <n v="45.301299999999998"/>
    <n v="14"/>
  </r>
  <r>
    <n v="2887"/>
    <n v="9"/>
    <n v="0"/>
    <s v="Ricardo"/>
    <s v="Longoria"/>
    <n v="1"/>
    <n v="40"/>
    <n v="21"/>
    <x v="0"/>
    <n v="1"/>
    <n v="2010"/>
    <x v="2"/>
    <n v="0"/>
    <n v="7576"/>
    <n v="19.456499999999899"/>
    <n v="14"/>
  </r>
  <r>
    <n v="3731"/>
    <n v="8"/>
    <n v="0"/>
    <s v="Javier"/>
    <s v="Cruz"/>
    <n v="0"/>
    <n v="37"/>
    <n v="18"/>
    <x v="1"/>
    <n v="1"/>
    <n v="2010"/>
    <x v="2"/>
    <n v="0"/>
    <n v="6664"/>
    <n v="31.1008999999999"/>
    <n v="14"/>
  </r>
  <r>
    <n v="2659"/>
    <n v="4"/>
    <n v="0"/>
    <s v="Leslie"/>
    <s v="McDonald"/>
    <n v="1"/>
    <n v="40"/>
    <n v="21"/>
    <x v="0"/>
    <n v="1"/>
    <n v="2010"/>
    <x v="0"/>
    <n v="0"/>
    <n v="5152"/>
    <n v="24.108099999999901"/>
    <n v="13"/>
  </r>
  <r>
    <n v="2812"/>
    <n v="2"/>
    <n v="0"/>
    <s v="Norihide"/>
    <s v="Yamamoto"/>
    <n v="1"/>
    <n v="40"/>
    <n v="21"/>
    <x v="0"/>
    <n v="1"/>
    <n v="2010"/>
    <x v="3"/>
    <n v="0"/>
    <n v="5213"/>
    <n v="28.509799999999998"/>
    <n v="13"/>
  </r>
  <r>
    <n v="2349"/>
    <n v="3"/>
    <n v="0"/>
    <s v="Angel"/>
    <s v="Cortez"/>
    <n v="1"/>
    <n v="40"/>
    <n v="21"/>
    <x v="0"/>
    <n v="1"/>
    <n v="2010"/>
    <x v="5"/>
    <n v="0"/>
    <n v="6884"/>
    <n v="43.7806"/>
    <n v="12"/>
  </r>
  <r>
    <n v="2587"/>
    <n v="4"/>
    <n v="0"/>
    <s v="Jimmy"/>
    <s v="Lord"/>
    <n v="1"/>
    <n v="40"/>
    <n v="21"/>
    <x v="0"/>
    <n v="1"/>
    <n v="2010"/>
    <x v="1"/>
    <n v="0"/>
    <n v="3408"/>
    <n v="6.6495999999999897"/>
    <n v="12"/>
  </r>
  <r>
    <n v="3611"/>
    <n v="7"/>
    <n v="7"/>
    <s v="Dan"/>
    <s v="Perry"/>
    <n v="0"/>
    <n v="37"/>
    <n v="18"/>
    <x v="1"/>
    <n v="1"/>
    <n v="2010"/>
    <x v="7"/>
    <n v="0"/>
    <n v="2331"/>
    <n v="5.734"/>
    <n v="12"/>
  </r>
  <r>
    <n v="2535"/>
    <n v="8"/>
    <n v="0"/>
    <s v="Jay"/>
    <s v="White"/>
    <n v="1"/>
    <n v="40"/>
    <n v="21"/>
    <x v="0"/>
    <n v="1"/>
    <n v="2010"/>
    <x v="2"/>
    <n v="0"/>
    <n v="6393"/>
    <n v="31.1814999999999"/>
    <n v="11"/>
  </r>
  <r>
    <n v="2921"/>
    <n v="2"/>
    <n v="0"/>
    <s v="Scott"/>
    <s v="Vinson"/>
    <n v="1"/>
    <n v="40"/>
    <n v="21"/>
    <x v="0"/>
    <n v="1"/>
    <n v="2010"/>
    <x v="1"/>
    <n v="0"/>
    <n v="4202"/>
    <n v="20.523399999999999"/>
    <n v="11"/>
  </r>
  <r>
    <n v="3142"/>
    <n v="7"/>
    <n v="0"/>
    <s v="Rod"/>
    <s v="Martin"/>
    <n v="1"/>
    <n v="40"/>
    <n v="21"/>
    <x v="0"/>
    <n v="1"/>
    <n v="2010"/>
    <x v="9"/>
    <n v="0"/>
    <n v="3818"/>
    <n v="8.2339000000000002"/>
    <n v="11"/>
  </r>
  <r>
    <n v="3172"/>
    <n v="6"/>
    <n v="0"/>
    <s v="Stephen"/>
    <s v="Collins"/>
    <n v="1"/>
    <n v="40"/>
    <n v="21"/>
    <x v="0"/>
    <n v="1"/>
    <n v="2010"/>
    <x v="7"/>
    <n v="0"/>
    <n v="2001"/>
    <n v="6.2735000000000003"/>
    <n v="11"/>
  </r>
  <r>
    <n v="3483"/>
    <n v="9"/>
    <n v="0"/>
    <s v="John"/>
    <s v="Prentiss"/>
    <n v="0"/>
    <n v="37"/>
    <n v="18"/>
    <x v="1"/>
    <n v="1"/>
    <n v="2010"/>
    <x v="2"/>
    <n v="0"/>
    <n v="5598"/>
    <n v="13.507999999999999"/>
    <n v="11"/>
  </r>
  <r>
    <n v="3507"/>
    <n v="9"/>
    <n v="0"/>
    <s v="Barton"/>
    <s v="MacLugash"/>
    <n v="0"/>
    <n v="37"/>
    <n v="18"/>
    <x v="1"/>
    <n v="1"/>
    <n v="2010"/>
    <x v="1"/>
    <n v="0"/>
    <n v="2500"/>
    <n v="1.06849999999999"/>
    <n v="11"/>
  </r>
  <r>
    <n v="3682"/>
    <n v="8"/>
    <n v="0"/>
    <s v="Dale"/>
    <s v="Griffith"/>
    <n v="0"/>
    <n v="37"/>
    <n v="18"/>
    <x v="1"/>
    <n v="1"/>
    <n v="2010"/>
    <x v="0"/>
    <n v="0"/>
    <n v="3510"/>
    <n v="18.329799999999899"/>
    <n v="11"/>
  </r>
  <r>
    <n v="3720"/>
    <n v="2"/>
    <n v="0"/>
    <s v="Xi-tong"/>
    <s v="Szema"/>
    <n v="0"/>
    <n v="37"/>
    <n v="18"/>
    <x v="1"/>
    <n v="1"/>
    <n v="2010"/>
    <x v="5"/>
    <n v="0"/>
    <n v="3380"/>
    <n v="11.701099999999901"/>
    <n v="11"/>
  </r>
  <r>
    <n v="2797"/>
    <n v="5"/>
    <n v="0"/>
    <s v="Corbin"/>
    <s v="Hickman"/>
    <n v="1"/>
    <n v="40"/>
    <n v="21"/>
    <x v="0"/>
    <n v="1"/>
    <n v="2010"/>
    <x v="7"/>
    <n v="0"/>
    <n v="5367"/>
    <n v="31.0533999999999"/>
    <n v="10"/>
  </r>
  <r>
    <n v="2880"/>
    <n v="2"/>
    <n v="0"/>
    <s v="Jason"/>
    <s v="Corbett"/>
    <n v="1"/>
    <n v="40"/>
    <n v="21"/>
    <x v="0"/>
    <n v="1"/>
    <n v="2010"/>
    <x v="0"/>
    <n v="0"/>
    <n v="4689"/>
    <n v="29.720099999999999"/>
    <n v="10"/>
  </r>
  <r>
    <n v="2928"/>
    <n v="8"/>
    <n v="0"/>
    <s v="Edgar"/>
    <s v="Valentin"/>
    <n v="1"/>
    <n v="40"/>
    <n v="21"/>
    <x v="0"/>
    <n v="1"/>
    <n v="2010"/>
    <x v="0"/>
    <n v="0"/>
    <n v="4488"/>
    <n v="25.302799999999898"/>
    <n v="10"/>
  </r>
  <r>
    <n v="2982"/>
    <n v="5"/>
    <n v="0"/>
    <s v="Carlos"/>
    <s v="Miranda"/>
    <n v="1"/>
    <n v="40"/>
    <n v="21"/>
    <x v="0"/>
    <n v="1"/>
    <n v="2010"/>
    <x v="2"/>
    <n v="0"/>
    <n v="4418"/>
    <n v="14.055300000000001"/>
    <n v="10"/>
  </r>
  <r>
    <n v="3160"/>
    <n v="6"/>
    <n v="0"/>
    <s v="Todd"/>
    <s v="Fairchild"/>
    <n v="1"/>
    <n v="40"/>
    <n v="21"/>
    <x v="0"/>
    <n v="1"/>
    <n v="2010"/>
    <x v="0"/>
    <n v="0"/>
    <n v="1343"/>
    <n v="2.3007"/>
    <n v="10"/>
  </r>
  <r>
    <n v="3457"/>
    <n v="9"/>
    <n v="0"/>
    <s v="Miguel"/>
    <s v="Martines"/>
    <n v="0"/>
    <n v="37"/>
    <n v="18"/>
    <x v="1"/>
    <n v="1"/>
    <n v="2010"/>
    <x v="5"/>
    <n v="0"/>
    <n v="3565"/>
    <n v="10.5746"/>
    <n v="10"/>
  </r>
  <r>
    <n v="2374"/>
    <n v="5"/>
    <n v="0"/>
    <s v="Ron"/>
    <s v="Baldwin"/>
    <n v="1"/>
    <n v="40"/>
    <n v="21"/>
    <x v="0"/>
    <n v="1"/>
    <n v="2010"/>
    <x v="2"/>
    <n v="0"/>
    <n v="2984"/>
    <n v="10.950900000000001"/>
    <n v="9"/>
  </r>
  <r>
    <n v="2763"/>
    <n v="9"/>
    <n v="0"/>
    <s v="Jim"/>
    <s v="Owens"/>
    <n v="1"/>
    <n v="40"/>
    <n v="21"/>
    <x v="0"/>
    <n v="1"/>
    <n v="2010"/>
    <x v="1"/>
    <n v="0"/>
    <n v="2703"/>
    <n v="11.2538"/>
    <n v="9"/>
  </r>
  <r>
    <n v="2772"/>
    <n v="4"/>
    <n v="0"/>
    <s v="River"/>
    <s v="Adkins"/>
    <n v="1"/>
    <n v="40"/>
    <n v="21"/>
    <x v="0"/>
    <n v="1"/>
    <n v="2010"/>
    <x v="2"/>
    <n v="0"/>
    <n v="2405"/>
    <n v="4.5490000000000004"/>
    <n v="9"/>
  </r>
  <r>
    <n v="2779"/>
    <n v="9"/>
    <n v="0"/>
    <s v="Trent"/>
    <s v="Jackson"/>
    <n v="1"/>
    <n v="40"/>
    <n v="21"/>
    <x v="0"/>
    <n v="1"/>
    <n v="2010"/>
    <x v="0"/>
    <n v="0"/>
    <n v="3439"/>
    <n v="3.7052"/>
    <n v="9"/>
  </r>
  <r>
    <n v="2942"/>
    <n v="6"/>
    <n v="0"/>
    <s v="Bailey"/>
    <s v="Rohr"/>
    <n v="1"/>
    <n v="41"/>
    <n v="22"/>
    <x v="0"/>
    <n v="1"/>
    <n v="2010"/>
    <x v="2"/>
    <n v="0"/>
    <n v="1195"/>
    <n v="0.94169999999999898"/>
    <n v="9"/>
  </r>
  <r>
    <n v="3294"/>
    <n v="4"/>
    <n v="0"/>
    <s v="Damon"/>
    <s v="Lambert"/>
    <n v="0"/>
    <n v="37"/>
    <n v="18"/>
    <x v="1"/>
    <n v="1"/>
    <n v="2010"/>
    <x v="0"/>
    <n v="0"/>
    <n v="2268"/>
    <n v="3.4942000000000002"/>
    <n v="9"/>
  </r>
  <r>
    <n v="3344"/>
    <n v="7"/>
    <n v="0"/>
    <s v="Javier"/>
    <s v="Soto"/>
    <n v="0"/>
    <n v="37"/>
    <n v="18"/>
    <x v="1"/>
    <n v="1"/>
    <n v="2010"/>
    <x v="2"/>
    <n v="0"/>
    <n v="5687"/>
    <n v="23.4026"/>
    <n v="9"/>
  </r>
  <r>
    <n v="3561"/>
    <n v="3"/>
    <n v="0"/>
    <s v="Rod"/>
    <s v="Johnson"/>
    <n v="0"/>
    <n v="37"/>
    <n v="18"/>
    <x v="1"/>
    <n v="1"/>
    <n v="2010"/>
    <x v="0"/>
    <n v="0"/>
    <n v="5041"/>
    <n v="17.693899999999999"/>
    <n v="9"/>
  </r>
  <r>
    <n v="3567"/>
    <n v="8"/>
    <n v="0"/>
    <s v="Troy"/>
    <s v="Tanner"/>
    <n v="0"/>
    <n v="37"/>
    <n v="18"/>
    <x v="1"/>
    <n v="1"/>
    <n v="2010"/>
    <x v="7"/>
    <n v="0"/>
    <n v="2690"/>
    <n v="8.7585999999999995"/>
    <n v="9"/>
  </r>
  <r>
    <n v="2466"/>
    <n v="6"/>
    <n v="0"/>
    <s v="Eric"/>
    <s v="Petersen"/>
    <n v="1"/>
    <n v="40"/>
    <n v="21"/>
    <x v="0"/>
    <n v="1"/>
    <n v="2010"/>
    <x v="2"/>
    <n v="0"/>
    <n v="2863"/>
    <n v="7.1344000000000003"/>
    <n v="8"/>
  </r>
  <r>
    <n v="2556"/>
    <n v="8"/>
    <n v="0"/>
    <s v="Ming-feng"/>
    <s v="Sima"/>
    <n v="1"/>
    <n v="40"/>
    <n v="21"/>
    <x v="0"/>
    <n v="1"/>
    <n v="2010"/>
    <x v="2"/>
    <n v="0"/>
    <n v="2394"/>
    <n v="3.1663000000000001"/>
    <n v="8"/>
  </r>
  <r>
    <n v="2702"/>
    <n v="2"/>
    <n v="0"/>
    <s v="Richard"/>
    <s v="Wymer"/>
    <n v="1"/>
    <n v="40"/>
    <n v="21"/>
    <x v="0"/>
    <n v="1"/>
    <n v="2010"/>
    <x v="9"/>
    <n v="0"/>
    <n v="1873"/>
    <n v="9.4222000000000001"/>
    <n v="8"/>
  </r>
  <r>
    <n v="2986"/>
    <n v="5"/>
    <n v="0"/>
    <s v="Lawrence"/>
    <s v="Coleman"/>
    <n v="1"/>
    <n v="40"/>
    <n v="21"/>
    <x v="0"/>
    <n v="1"/>
    <n v="2010"/>
    <x v="0"/>
    <n v="0"/>
    <n v="2220"/>
    <n v="3.6619000000000002"/>
    <n v="8"/>
  </r>
  <r>
    <n v="3431"/>
    <n v="6"/>
    <n v="0"/>
    <s v="Dean"/>
    <s v="Leslie"/>
    <n v="0"/>
    <n v="37"/>
    <n v="18"/>
    <x v="1"/>
    <n v="1"/>
    <n v="2010"/>
    <x v="5"/>
    <n v="0"/>
    <n v="2551"/>
    <n v="2.8856000000000002"/>
    <n v="8"/>
  </r>
  <r>
    <n v="8521"/>
    <n v="7"/>
    <n v="0"/>
    <s v="Pat"/>
    <s v="Deatherage"/>
    <n v="1"/>
    <n v="40"/>
    <n v="21"/>
    <x v="0"/>
    <n v="1"/>
    <n v="2010"/>
    <x v="2"/>
    <n v="0"/>
    <n v="3429"/>
    <n v="16.377399999999898"/>
    <n v="8"/>
  </r>
  <r>
    <n v="2419"/>
    <n v="9"/>
    <n v="0"/>
    <s v="Lyle"/>
    <s v="Ward"/>
    <n v="1"/>
    <n v="40"/>
    <n v="21"/>
    <x v="0"/>
    <n v="1"/>
    <n v="2010"/>
    <x v="6"/>
    <n v="0"/>
    <n v="2020"/>
    <n v="-2.2612000000000001"/>
    <n v="7"/>
  </r>
  <r>
    <n v="2447"/>
    <n v="3"/>
    <n v="0"/>
    <s v="Mike"/>
    <s v="Pugh"/>
    <n v="1"/>
    <n v="40"/>
    <n v="21"/>
    <x v="0"/>
    <n v="1"/>
    <n v="2010"/>
    <x v="4"/>
    <n v="0"/>
    <n v="3438"/>
    <n v="3.75049999999999"/>
    <n v="7"/>
  </r>
  <r>
    <n v="2802"/>
    <n v="5"/>
    <n v="0"/>
    <s v="Manuel"/>
    <s v="Perez"/>
    <n v="1"/>
    <n v="40"/>
    <n v="21"/>
    <x v="0"/>
    <n v="1"/>
    <n v="2010"/>
    <x v="7"/>
    <n v="0"/>
    <n v="2109"/>
    <n v="4.1737000000000002"/>
    <n v="7"/>
  </r>
  <r>
    <n v="3404"/>
    <n v="2"/>
    <n v="0"/>
    <s v="John"/>
    <s v="Allen"/>
    <n v="0"/>
    <n v="37"/>
    <n v="18"/>
    <x v="1"/>
    <n v="1"/>
    <n v="2010"/>
    <x v="7"/>
    <n v="0"/>
    <n v="2109"/>
    <n v="4.4086999999999996"/>
    <n v="7"/>
  </r>
  <r>
    <n v="3582"/>
    <n v="3"/>
    <n v="0"/>
    <s v="Julio"/>
    <s v="Olivares"/>
    <n v="0"/>
    <n v="37"/>
    <n v="18"/>
    <x v="1"/>
    <n v="1"/>
    <n v="2010"/>
    <x v="7"/>
    <n v="0"/>
    <n v="1128"/>
    <n v="0.76600000000000001"/>
    <n v="7"/>
  </r>
  <r>
    <n v="2566"/>
    <n v="4"/>
    <n v="0"/>
    <s v="Jason"/>
    <s v="Crabtree"/>
    <n v="1"/>
    <n v="40"/>
    <n v="21"/>
    <x v="0"/>
    <n v="1"/>
    <n v="2010"/>
    <x v="5"/>
    <n v="0"/>
    <n v="1078"/>
    <n v="0.93869999999999998"/>
    <n v="6"/>
  </r>
  <r>
    <n v="2574"/>
    <n v="7"/>
    <n v="0"/>
    <s v="Felipe"/>
    <s v="Garza"/>
    <n v="1"/>
    <n v="40"/>
    <n v="21"/>
    <x v="0"/>
    <n v="1"/>
    <n v="2010"/>
    <x v="6"/>
    <n v="0"/>
    <n v="1332"/>
    <n v="0.61270000000000002"/>
    <n v="6"/>
  </r>
  <r>
    <n v="2602"/>
    <n v="3"/>
    <n v="0"/>
    <s v="Ron"/>
    <s v="Frederick"/>
    <n v="1"/>
    <n v="40"/>
    <n v="21"/>
    <x v="0"/>
    <n v="1"/>
    <n v="2010"/>
    <x v="8"/>
    <n v="0"/>
    <n v="1585"/>
    <n v="1.6865999999999901"/>
    <n v="6"/>
  </r>
  <r>
    <n v="2664"/>
    <n v="9"/>
    <n v="0"/>
    <s v="Junior"/>
    <s v="Gladney"/>
    <n v="1"/>
    <n v="41"/>
    <n v="22"/>
    <x v="0"/>
    <n v="1"/>
    <n v="2010"/>
    <x v="7"/>
    <n v="0"/>
    <n v="2380"/>
    <n v="1.5886"/>
    <n v="6"/>
  </r>
  <r>
    <n v="2666"/>
    <n v="4"/>
    <n v="0"/>
    <s v="Roberto"/>
    <s v="Martinez"/>
    <n v="1"/>
    <n v="40"/>
    <n v="21"/>
    <x v="0"/>
    <n v="1"/>
    <n v="2010"/>
    <x v="7"/>
    <n v="0"/>
    <n v="671"/>
    <n v="-0.36940000000000001"/>
    <n v="6"/>
  </r>
  <r>
    <n v="3570"/>
    <n v="9"/>
    <n v="189"/>
    <s v="Jose"/>
    <s v="Hernandez"/>
    <n v="0"/>
    <n v="37"/>
    <n v="18"/>
    <x v="1"/>
    <n v="1"/>
    <n v="2010"/>
    <x v="0"/>
    <n v="0"/>
    <n v="2860"/>
    <n v="10.337899999999999"/>
    <n v="6"/>
  </r>
  <r>
    <n v="8380"/>
    <n v="2"/>
    <n v="0"/>
    <s v="Jeff"/>
    <s v="Carroll"/>
    <n v="1"/>
    <n v="40"/>
    <n v="21"/>
    <x v="0"/>
    <n v="1"/>
    <n v="2010"/>
    <x v="0"/>
    <n v="0"/>
    <n v="1292"/>
    <n v="0.25979999999999998"/>
    <n v="6"/>
  </r>
  <r>
    <n v="2352"/>
    <n v="8"/>
    <n v="0"/>
    <s v="Rory"/>
    <s v="Newman"/>
    <n v="1"/>
    <n v="40"/>
    <n v="21"/>
    <x v="0"/>
    <n v="1"/>
    <n v="2010"/>
    <x v="5"/>
    <n v="0"/>
    <n v="551"/>
    <n v="0.19239999999999999"/>
    <n v="5"/>
  </r>
  <r>
    <n v="2614"/>
    <n v="9"/>
    <n v="0"/>
    <s v="Pete"/>
    <s v="Wills"/>
    <n v="1"/>
    <n v="40"/>
    <n v="21"/>
    <x v="0"/>
    <n v="1"/>
    <n v="2010"/>
    <x v="5"/>
    <n v="0"/>
    <n v="2488"/>
    <n v="10.7409"/>
    <n v="5"/>
  </r>
  <r>
    <n v="2616"/>
    <n v="9"/>
    <n v="0"/>
    <s v="Jason"/>
    <s v="Brooks"/>
    <n v="1"/>
    <n v="40"/>
    <n v="21"/>
    <x v="0"/>
    <n v="1"/>
    <n v="2010"/>
    <x v="3"/>
    <n v="0"/>
    <n v="1149"/>
    <n v="-0.29669999999999902"/>
    <n v="5"/>
  </r>
  <r>
    <n v="2620"/>
    <n v="7"/>
    <n v="0"/>
    <s v="Jose"/>
    <s v="Sandoval"/>
    <n v="1"/>
    <n v="40"/>
    <n v="21"/>
    <x v="0"/>
    <n v="1"/>
    <n v="2010"/>
    <x v="9"/>
    <n v="0"/>
    <n v="1653"/>
    <n v="0.94209999999999905"/>
    <n v="5"/>
  </r>
  <r>
    <n v="2743"/>
    <n v="2"/>
    <n v="0"/>
    <s v="Jason"/>
    <s v="Gordon"/>
    <n v="1"/>
    <n v="40"/>
    <n v="21"/>
    <x v="0"/>
    <n v="1"/>
    <n v="2010"/>
    <x v="1"/>
    <n v="0"/>
    <n v="885"/>
    <n v="0.1724"/>
    <n v="5"/>
  </r>
  <r>
    <n v="3700"/>
    <n v="5"/>
    <n v="0"/>
    <s v="Allen"/>
    <s v="Hilton"/>
    <n v="0"/>
    <n v="37"/>
    <n v="18"/>
    <x v="1"/>
    <n v="1"/>
    <n v="2010"/>
    <x v="15"/>
    <n v="0"/>
    <n v="602"/>
    <n v="-0.32050000000000001"/>
    <n v="5"/>
  </r>
  <r>
    <n v="3709"/>
    <n v="7"/>
    <n v="0"/>
    <s v="Travis"/>
    <s v="Mitchell"/>
    <n v="0"/>
    <n v="37"/>
    <n v="18"/>
    <x v="1"/>
    <n v="1"/>
    <n v="2010"/>
    <x v="7"/>
    <n v="0"/>
    <n v="1766"/>
    <n v="6.0087999999999901"/>
    <n v="5"/>
  </r>
  <r>
    <n v="8333"/>
    <n v="9"/>
    <n v="0"/>
    <s v="Keishi"/>
    <s v="Yamasaki"/>
    <n v="1"/>
    <n v="40"/>
    <n v="21"/>
    <x v="0"/>
    <n v="1"/>
    <n v="2010"/>
    <x v="5"/>
    <n v="0"/>
    <n v="1402"/>
    <n v="-4.6543000000000001"/>
    <n v="5"/>
  </r>
  <r>
    <n v="2636"/>
    <n v="9"/>
    <n v="0"/>
    <s v="Chad"/>
    <s v="Townsend"/>
    <n v="1"/>
    <n v="40"/>
    <n v="21"/>
    <x v="0"/>
    <n v="1"/>
    <n v="2010"/>
    <x v="4"/>
    <n v="0"/>
    <n v="1433"/>
    <n v="-2.2433000000000001"/>
    <n v="4"/>
  </r>
  <r>
    <n v="2805"/>
    <n v="4"/>
    <n v="0"/>
    <s v="Dan"/>
    <s v="Basinger"/>
    <n v="1"/>
    <n v="40"/>
    <n v="21"/>
    <x v="0"/>
    <n v="1"/>
    <n v="2010"/>
    <x v="4"/>
    <n v="0"/>
    <n v="1014"/>
    <n v="0.75889999999999902"/>
    <n v="4"/>
  </r>
  <r>
    <n v="2946"/>
    <n v="3"/>
    <n v="0"/>
    <s v="Ed"/>
    <s v="Badger"/>
    <n v="1"/>
    <n v="40"/>
    <n v="21"/>
    <x v="0"/>
    <n v="1"/>
    <n v="2010"/>
    <x v="6"/>
    <n v="0"/>
    <n v="464"/>
    <n v="3.5799999999999901E-2"/>
    <n v="4"/>
  </r>
  <r>
    <n v="3347"/>
    <n v="7"/>
    <n v="0"/>
    <s v="Nick"/>
    <s v="King"/>
    <n v="0"/>
    <n v="37"/>
    <n v="18"/>
    <x v="1"/>
    <n v="1"/>
    <n v="2010"/>
    <x v="5"/>
    <n v="0"/>
    <n v="463"/>
    <n v="0.84149999999999903"/>
    <n v="4"/>
  </r>
  <r>
    <n v="3585"/>
    <n v="4"/>
    <n v="0"/>
    <s v="Johnny"/>
    <s v="Oliver"/>
    <n v="0"/>
    <n v="37"/>
    <n v="18"/>
    <x v="1"/>
    <n v="1"/>
    <n v="2010"/>
    <x v="6"/>
    <n v="0"/>
    <n v="241"/>
    <n v="0.73360000000000003"/>
    <n v="4"/>
  </r>
  <r>
    <n v="2392"/>
    <n v="8"/>
    <n v="0"/>
    <s v="Josh"/>
    <s v="Willard"/>
    <n v="1"/>
    <n v="40"/>
    <n v="21"/>
    <x v="0"/>
    <n v="1"/>
    <n v="2010"/>
    <x v="2"/>
    <n v="0"/>
    <n v="367"/>
    <n v="0.28289999999999998"/>
    <n v="3"/>
  </r>
  <r>
    <n v="2569"/>
    <n v="6"/>
    <n v="0"/>
    <s v="John"/>
    <s v="Cox"/>
    <n v="1"/>
    <n v="41"/>
    <n v="22"/>
    <x v="0"/>
    <n v="1"/>
    <n v="2010"/>
    <x v="8"/>
    <n v="0"/>
    <n v="410"/>
    <n v="-0.95030000000000003"/>
    <n v="3"/>
  </r>
  <r>
    <n v="2575"/>
    <n v="7"/>
    <n v="0"/>
    <s v="Ernie"/>
    <s v="Brown"/>
    <n v="1"/>
    <n v="40"/>
    <n v="21"/>
    <x v="0"/>
    <n v="1"/>
    <n v="2010"/>
    <x v="0"/>
    <n v="0"/>
    <n v="937"/>
    <n v="1.6637999999999999"/>
    <n v="3"/>
  </r>
  <r>
    <n v="2753"/>
    <n v="5"/>
    <n v="0"/>
    <s v="Angel"/>
    <s v="Gonzalez"/>
    <n v="1"/>
    <n v="40"/>
    <n v="21"/>
    <x v="0"/>
    <n v="1"/>
    <n v="2010"/>
    <x v="7"/>
    <n v="0"/>
    <n v="747"/>
    <n v="-0.57099999999999995"/>
    <n v="3"/>
  </r>
  <r>
    <n v="2776"/>
    <n v="6"/>
    <n v="0"/>
    <s v="Jeff"/>
    <s v="Newth"/>
    <n v="1"/>
    <n v="40"/>
    <n v="21"/>
    <x v="0"/>
    <n v="1"/>
    <n v="2010"/>
    <x v="1"/>
    <n v="0"/>
    <n v="1038"/>
    <n v="-0.78089999999999904"/>
    <n v="3"/>
  </r>
  <r>
    <n v="2815"/>
    <n v="9"/>
    <n v="0"/>
    <s v="Harry"/>
    <s v="Roberts"/>
    <n v="1"/>
    <n v="40"/>
    <n v="21"/>
    <x v="0"/>
    <n v="1"/>
    <n v="2010"/>
    <x v="3"/>
    <n v="0"/>
    <n v="661"/>
    <n v="-3.0301"/>
    <n v="3"/>
  </r>
  <r>
    <n v="2891"/>
    <n v="3"/>
    <n v="0"/>
    <s v="Joe"/>
    <s v="Buchanan"/>
    <n v="1"/>
    <n v="40"/>
    <n v="21"/>
    <x v="0"/>
    <n v="1"/>
    <n v="2010"/>
    <x v="13"/>
    <n v="0"/>
    <n v="215"/>
    <n v="0.71679999999999999"/>
    <n v="3"/>
  </r>
  <r>
    <n v="3085"/>
    <n v="3"/>
    <n v="0"/>
    <s v="Rafael"/>
    <s v="Guerrero"/>
    <n v="1"/>
    <n v="41"/>
    <n v="22"/>
    <x v="0"/>
    <n v="1"/>
    <n v="2010"/>
    <x v="11"/>
    <n v="0"/>
    <n v="1323"/>
    <n v="-6.1899999999999997E-2"/>
    <n v="3"/>
  </r>
  <r>
    <n v="3140"/>
    <n v="2"/>
    <n v="0"/>
    <s v="Alberto"/>
    <s v="Torres"/>
    <n v="1"/>
    <n v="40"/>
    <n v="21"/>
    <x v="0"/>
    <n v="1"/>
    <n v="2010"/>
    <x v="0"/>
    <n v="0"/>
    <n v="231"/>
    <n v="0.75790000000000002"/>
    <n v="3"/>
  </r>
  <r>
    <n v="3175"/>
    <n v="7"/>
    <n v="0"/>
    <s v="David"/>
    <s v="Montalvo"/>
    <n v="1"/>
    <n v="40"/>
    <n v="21"/>
    <x v="0"/>
    <n v="1"/>
    <n v="2010"/>
    <x v="4"/>
    <n v="0"/>
    <n v="226"/>
    <n v="0.1666"/>
    <n v="3"/>
  </r>
  <r>
    <n v="3212"/>
    <n v="3"/>
    <n v="0"/>
    <s v="Scott"/>
    <s v="Hairston"/>
    <n v="1"/>
    <n v="40"/>
    <n v="21"/>
    <x v="0"/>
    <n v="1"/>
    <n v="2010"/>
    <x v="6"/>
    <n v="0"/>
    <n v="63"/>
    <n v="-0.1598"/>
    <n v="3"/>
  </r>
  <r>
    <n v="2440"/>
    <n v="9"/>
    <n v="0"/>
    <s v="Esteban"/>
    <s v="Fernandez"/>
    <n v="1"/>
    <n v="40"/>
    <n v="21"/>
    <x v="0"/>
    <n v="1"/>
    <n v="2010"/>
    <x v="4"/>
    <n v="0"/>
    <n v="198"/>
    <n v="-0.82"/>
    <n v="2"/>
  </r>
  <r>
    <n v="2506"/>
    <n v="8"/>
    <n v="0"/>
    <s v="Tom"/>
    <s v="Lee"/>
    <n v="1"/>
    <n v="41"/>
    <n v="22"/>
    <x v="0"/>
    <n v="1"/>
    <n v="2010"/>
    <x v="7"/>
    <n v="0"/>
    <n v="24"/>
    <n v="0.29380000000000001"/>
    <n v="2"/>
  </r>
  <r>
    <n v="2611"/>
    <n v="6"/>
    <n v="0"/>
    <s v="Tim"/>
    <s v="Green"/>
    <n v="1"/>
    <n v="40"/>
    <n v="21"/>
    <x v="0"/>
    <n v="1"/>
    <n v="2010"/>
    <x v="7"/>
    <n v="0"/>
    <n v="111"/>
    <n v="1.0101"/>
    <n v="2"/>
  </r>
  <r>
    <n v="2690"/>
    <n v="5"/>
    <n v="0"/>
    <s v="Bill"/>
    <s v="Graves"/>
    <n v="1"/>
    <n v="40"/>
    <n v="21"/>
    <x v="0"/>
    <n v="1"/>
    <n v="2010"/>
    <x v="7"/>
    <n v="0"/>
    <n v="711"/>
    <n v="1.1144000000000001"/>
    <n v="2"/>
  </r>
  <r>
    <n v="2777"/>
    <n v="8"/>
    <n v="0"/>
    <s v="Anastasio"/>
    <s v="Valdes"/>
    <n v="1"/>
    <n v="40"/>
    <n v="21"/>
    <x v="0"/>
    <n v="1"/>
    <n v="2010"/>
    <x v="1"/>
    <n v="0"/>
    <n v="80"/>
    <n v="-0.44850000000000001"/>
    <n v="2"/>
  </r>
  <r>
    <n v="2864"/>
    <n v="6"/>
    <n v="0"/>
    <s v="Ed"/>
    <s v="Lehman"/>
    <n v="1"/>
    <n v="40"/>
    <n v="21"/>
    <x v="0"/>
    <n v="1"/>
    <n v="2010"/>
    <x v="1"/>
    <n v="0"/>
    <n v="972"/>
    <n v="1.1593"/>
    <n v="2"/>
  </r>
  <r>
    <n v="3009"/>
    <n v="6"/>
    <n v="0"/>
    <s v="Jesus"/>
    <s v="Silva"/>
    <n v="1"/>
    <n v="40"/>
    <n v="21"/>
    <x v="0"/>
    <n v="1"/>
    <n v="2010"/>
    <x v="4"/>
    <n v="0"/>
    <n v="105"/>
    <n v="0.63529999999999998"/>
    <n v="2"/>
  </r>
  <r>
    <n v="3084"/>
    <n v="6"/>
    <n v="0"/>
    <s v="Tucker"/>
    <s v="Cain"/>
    <n v="1"/>
    <n v="40"/>
    <n v="21"/>
    <x v="0"/>
    <n v="1"/>
    <n v="2010"/>
    <x v="7"/>
    <n v="0"/>
    <n v="947"/>
    <n v="1.2041999999999999"/>
    <n v="2"/>
  </r>
  <r>
    <n v="3233"/>
    <n v="8"/>
    <n v="0"/>
    <s v="Allen"/>
    <s v="Fish"/>
    <n v="1"/>
    <n v="40"/>
    <n v="21"/>
    <x v="0"/>
    <n v="1"/>
    <n v="2010"/>
    <x v="1"/>
    <n v="0"/>
    <n v="25"/>
    <n v="-0.13900000000000001"/>
    <n v="2"/>
  </r>
  <r>
    <n v="3637"/>
    <n v="8"/>
    <n v="0"/>
    <s v="Alonso"/>
    <s v="Martinez"/>
    <n v="0"/>
    <n v="37"/>
    <n v="18"/>
    <x v="1"/>
    <n v="1"/>
    <n v="2010"/>
    <x v="8"/>
    <n v="0"/>
    <n v="298"/>
    <n v="0.86060000000000003"/>
    <n v="2"/>
  </r>
  <r>
    <n v="3685"/>
    <n v="8"/>
    <n v="0"/>
    <s v="Bobby"/>
    <s v="Wilder"/>
    <n v="0"/>
    <n v="37"/>
    <n v="18"/>
    <x v="1"/>
    <n v="1"/>
    <n v="2010"/>
    <x v="3"/>
    <n v="0"/>
    <n v="334"/>
    <n v="0.66649999999999998"/>
    <n v="2"/>
  </r>
  <r>
    <n v="8534"/>
    <n v="8"/>
    <n v="0"/>
    <s v="Milton"/>
    <s v="Wright"/>
    <n v="1"/>
    <n v="40"/>
    <n v="21"/>
    <x v="0"/>
    <n v="1"/>
    <n v="2010"/>
    <x v="9"/>
    <n v="0"/>
    <n v="203"/>
    <n v="-9.9400000000000002E-2"/>
    <n v="2"/>
  </r>
  <r>
    <n v="2369"/>
    <n v="2"/>
    <n v="0"/>
    <s v="Toby"/>
    <s v="McConnell"/>
    <n v="1"/>
    <n v="40"/>
    <n v="21"/>
    <x v="0"/>
    <n v="1"/>
    <n v="2010"/>
    <x v="6"/>
    <n v="0"/>
    <n v="63"/>
    <n v="4.2599999999999999E-2"/>
    <n v="1"/>
  </r>
  <r>
    <n v="2400"/>
    <n v="9"/>
    <n v="0"/>
    <s v="Bill"/>
    <s v="Jenkins"/>
    <n v="1"/>
    <n v="40"/>
    <n v="21"/>
    <x v="0"/>
    <n v="1"/>
    <n v="2010"/>
    <x v="4"/>
    <n v="0"/>
    <n v="5"/>
    <n v="8.2699999999999996E-2"/>
    <n v="1"/>
  </r>
  <r>
    <n v="2462"/>
    <n v="9"/>
    <n v="0"/>
    <s v="Bernardo"/>
    <s v="Vargas"/>
    <n v="1"/>
    <n v="40"/>
    <n v="21"/>
    <x v="0"/>
    <n v="1"/>
    <n v="2010"/>
    <x v="11"/>
    <n v="0"/>
    <n v="102"/>
    <n v="-9.2100000000000001E-2"/>
    <n v="1"/>
  </r>
  <r>
    <n v="2465"/>
    <n v="9"/>
    <n v="0"/>
    <s v="Derrick"/>
    <s v="Brown"/>
    <n v="1"/>
    <n v="40"/>
    <n v="21"/>
    <x v="0"/>
    <n v="1"/>
    <n v="2010"/>
    <x v="2"/>
    <n v="0"/>
    <n v="99"/>
    <n v="0.125"/>
    <n v="1"/>
  </r>
  <r>
    <n v="2594"/>
    <n v="7"/>
    <n v="0"/>
    <s v="James"/>
    <s v="Foxworth"/>
    <n v="1"/>
    <n v="40"/>
    <n v="21"/>
    <x v="0"/>
    <n v="1"/>
    <n v="2010"/>
    <x v="3"/>
    <n v="0"/>
    <n v="27"/>
    <n v="-0.21579999999999999"/>
    <n v="1"/>
  </r>
  <r>
    <n v="2596"/>
    <n v="3"/>
    <n v="0"/>
    <s v="Ricardo"/>
    <s v="Gonzales"/>
    <n v="1"/>
    <n v="40"/>
    <n v="21"/>
    <x v="0"/>
    <n v="1"/>
    <n v="2010"/>
    <x v="15"/>
    <n v="0"/>
    <n v="35"/>
    <n v="-0.25779999999999997"/>
    <n v="1"/>
  </r>
  <r>
    <n v="2667"/>
    <n v="7"/>
    <n v="0"/>
    <s v="Mark"/>
    <s v="Evans"/>
    <n v="1"/>
    <n v="40"/>
    <n v="21"/>
    <x v="0"/>
    <n v="1"/>
    <n v="2010"/>
    <x v="14"/>
    <n v="0"/>
    <n v="99"/>
    <n v="-1.8409"/>
    <n v="1"/>
  </r>
  <r>
    <n v="2781"/>
    <n v="3"/>
    <n v="0"/>
    <s v="Augusto"/>
    <s v="Gonzalez"/>
    <n v="1"/>
    <n v="40"/>
    <n v="21"/>
    <x v="0"/>
    <n v="1"/>
    <n v="2010"/>
    <x v="13"/>
    <n v="0"/>
    <n v="87"/>
    <n v="-0.1336"/>
    <n v="1"/>
  </r>
  <r>
    <n v="2901"/>
    <n v="6"/>
    <n v="0"/>
    <s v="Tariku"/>
    <s v="Hasani"/>
    <n v="1"/>
    <n v="40"/>
    <n v="21"/>
    <x v="0"/>
    <n v="1"/>
    <n v="2010"/>
    <x v="15"/>
    <n v="0"/>
    <n v="283"/>
    <n v="-3.1501000000000001"/>
    <n v="1"/>
  </r>
  <r>
    <n v="2939"/>
    <n v="2"/>
    <n v="0"/>
    <s v="Ron"/>
    <s v="Huff"/>
    <n v="1"/>
    <n v="40"/>
    <n v="21"/>
    <x v="0"/>
    <n v="1"/>
    <n v="2010"/>
    <x v="1"/>
    <n v="0"/>
    <n v="6"/>
    <n v="6.5199999999999994E-2"/>
    <n v="1"/>
  </r>
  <r>
    <n v="2965"/>
    <n v="4"/>
    <n v="0"/>
    <s v="Edwin"/>
    <s v="Matthews"/>
    <n v="1"/>
    <n v="40"/>
    <n v="21"/>
    <x v="0"/>
    <n v="1"/>
    <n v="2010"/>
    <x v="3"/>
    <n v="0"/>
    <n v="46"/>
    <n v="-0.75160000000000005"/>
    <n v="1"/>
  </r>
  <r>
    <n v="3093"/>
    <n v="2"/>
    <n v="0"/>
    <s v="Barrett"/>
    <s v="Carter"/>
    <n v="1"/>
    <n v="40"/>
    <n v="21"/>
    <x v="0"/>
    <n v="1"/>
    <n v="2010"/>
    <x v="1"/>
    <n v="0"/>
    <n v="74"/>
    <n v="-0.2732"/>
    <n v="1"/>
  </r>
  <r>
    <n v="3393"/>
    <n v="7"/>
    <n v="0"/>
    <s v="Chris"/>
    <s v="Cain"/>
    <n v="0"/>
    <n v="37"/>
    <n v="18"/>
    <x v="1"/>
    <n v="1"/>
    <n v="2010"/>
    <x v="6"/>
    <n v="0"/>
    <n v="45"/>
    <n v="0.1439"/>
    <n v="1"/>
  </r>
  <r>
    <n v="3429"/>
    <n v="5"/>
    <n v="0"/>
    <s v="Dan"/>
    <s v="Stewart"/>
    <n v="0"/>
    <n v="37"/>
    <n v="18"/>
    <x v="1"/>
    <n v="1"/>
    <n v="2010"/>
    <x v="4"/>
    <n v="0"/>
    <n v="269"/>
    <n v="0.1101"/>
    <n v="1"/>
  </r>
  <r>
    <n v="3517"/>
    <n v="2"/>
    <n v="0"/>
    <s v="Jose"/>
    <s v="Gonzales"/>
    <n v="0"/>
    <n v="37"/>
    <n v="18"/>
    <x v="1"/>
    <n v="1"/>
    <n v="2010"/>
    <x v="3"/>
    <n v="0"/>
    <n v="177"/>
    <n v="8.4900000000000003E-2"/>
    <n v="1"/>
  </r>
  <r>
    <n v="3638"/>
    <n v="7"/>
    <n v="0"/>
    <s v="Bryan"/>
    <s v="Hennessey"/>
    <n v="0"/>
    <n v="37"/>
    <n v="18"/>
    <x v="1"/>
    <n v="1"/>
    <n v="2010"/>
    <x v="2"/>
    <n v="0"/>
    <n v="1"/>
    <n v="2.6800000000000001E-2"/>
    <n v="1"/>
  </r>
  <r>
    <n v="3721"/>
    <n v="2"/>
    <n v="21"/>
    <s v="Jose"/>
    <s v="Cruz"/>
    <n v="0"/>
    <n v="36"/>
    <n v="18"/>
    <x v="1"/>
    <n v="1"/>
    <n v="2011"/>
    <x v="0"/>
    <n v="0"/>
    <n v="6425"/>
    <n v="27.323999999999899"/>
    <n v="14"/>
  </r>
  <r>
    <n v="8485"/>
    <n v="8"/>
    <n v="0"/>
    <s v="Pablo"/>
    <s v="Cabrera"/>
    <n v="1"/>
    <n v="39"/>
    <n v="21"/>
    <x v="0"/>
    <n v="1"/>
    <n v="2011"/>
    <x v="0"/>
    <n v="0"/>
    <n v="4223"/>
    <n v="17.978599999999901"/>
    <n v="14"/>
  </r>
  <r>
    <n v="8652"/>
    <n v="4"/>
    <n v="4"/>
    <s v="John"/>
    <s v="Foster"/>
    <n v="0"/>
    <n v="36"/>
    <n v="18"/>
    <x v="1"/>
    <n v="1"/>
    <n v="2011"/>
    <x v="0"/>
    <n v="0"/>
    <n v="5853"/>
    <n v="18.651599999999899"/>
    <n v="14"/>
  </r>
  <r>
    <n v="2371"/>
    <n v="5"/>
    <n v="0"/>
    <s v="Bobby"/>
    <s v="Watson"/>
    <n v="1"/>
    <n v="39"/>
    <n v="21"/>
    <x v="0"/>
    <n v="1"/>
    <n v="2011"/>
    <x v="2"/>
    <n v="0"/>
    <n v="5739"/>
    <n v="11.9115"/>
    <n v="13"/>
  </r>
  <r>
    <n v="8512"/>
    <n v="8"/>
    <n v="0"/>
    <s v="Ieyoshi"/>
    <s v="Ishikawa"/>
    <n v="1"/>
    <n v="39"/>
    <n v="21"/>
    <x v="0"/>
    <n v="1"/>
    <n v="2011"/>
    <x v="2"/>
    <n v="0"/>
    <n v="6741"/>
    <n v="29.786999999999999"/>
    <n v="13"/>
  </r>
  <r>
    <n v="2358"/>
    <n v="5"/>
    <n v="0"/>
    <s v="Henry"/>
    <s v="Ellacott"/>
    <n v="1"/>
    <n v="39"/>
    <n v="21"/>
    <x v="0"/>
    <n v="1"/>
    <n v="2011"/>
    <x v="2"/>
    <n v="0"/>
    <n v="4527"/>
    <n v="16.404499999999999"/>
    <n v="12"/>
  </r>
  <r>
    <n v="2967"/>
    <n v="7"/>
    <n v="0"/>
    <s v="Frank"/>
    <s v="Murphy"/>
    <n v="1"/>
    <n v="40"/>
    <n v="22"/>
    <x v="0"/>
    <n v="1"/>
    <n v="2011"/>
    <x v="5"/>
    <n v="0"/>
    <n v="5327"/>
    <n v="20.702499999999901"/>
    <n v="12"/>
  </r>
  <r>
    <n v="8448"/>
    <n v="6"/>
    <n v="0"/>
    <s v="George"/>
    <s v="Arias"/>
    <n v="1"/>
    <n v="39"/>
    <n v="21"/>
    <x v="0"/>
    <n v="1"/>
    <n v="2011"/>
    <x v="4"/>
    <n v="0"/>
    <n v="5953"/>
    <n v="29.202199999999898"/>
    <n v="12"/>
  </r>
  <r>
    <n v="8659"/>
    <n v="4"/>
    <n v="0"/>
    <s v="Nathan"/>
    <s v="Carter"/>
    <n v="0"/>
    <n v="36"/>
    <n v="18"/>
    <x v="1"/>
    <n v="1"/>
    <n v="2011"/>
    <x v="0"/>
    <n v="0"/>
    <n v="6143"/>
    <n v="44.288899999999998"/>
    <n v="12"/>
  </r>
  <r>
    <n v="2840"/>
    <n v="5"/>
    <n v="0"/>
    <s v="Scott"/>
    <s v="Morris"/>
    <n v="1"/>
    <n v="39"/>
    <n v="21"/>
    <x v="0"/>
    <n v="1"/>
    <n v="2011"/>
    <x v="2"/>
    <n v="0"/>
    <n v="5290"/>
    <n v="25.7136"/>
    <n v="11"/>
  </r>
  <r>
    <n v="2872"/>
    <n v="8"/>
    <n v="0"/>
    <s v="Nenad"/>
    <s v="Santrac"/>
    <n v="1"/>
    <n v="39"/>
    <n v="21"/>
    <x v="0"/>
    <n v="1"/>
    <n v="2011"/>
    <x v="7"/>
    <n v="0"/>
    <n v="3173"/>
    <n v="3.9311999999999898"/>
    <n v="11"/>
  </r>
  <r>
    <n v="2882"/>
    <n v="6"/>
    <n v="0"/>
    <s v="Lawrence"/>
    <s v="Jones"/>
    <n v="1"/>
    <n v="40"/>
    <n v="22"/>
    <x v="0"/>
    <n v="1"/>
    <n v="2011"/>
    <x v="0"/>
    <n v="0"/>
    <n v="6190"/>
    <n v="19.6770999999999"/>
    <n v="11"/>
  </r>
  <r>
    <n v="3495"/>
    <n v="2"/>
    <n v="0"/>
    <s v="Dan"/>
    <s v="Glenn"/>
    <n v="0"/>
    <n v="36"/>
    <n v="18"/>
    <x v="1"/>
    <n v="1"/>
    <n v="2011"/>
    <x v="6"/>
    <n v="0"/>
    <n v="2526"/>
    <n v="5.4024000000000001"/>
    <n v="11"/>
  </r>
  <r>
    <n v="8362"/>
    <n v="4"/>
    <n v="0"/>
    <s v="Mario"/>
    <s v="Tessier"/>
    <n v="1"/>
    <n v="39"/>
    <n v="21"/>
    <x v="0"/>
    <n v="1"/>
    <n v="2011"/>
    <x v="5"/>
    <n v="0"/>
    <n v="5967"/>
    <n v="34.236499999999999"/>
    <n v="11"/>
  </r>
  <r>
    <n v="8368"/>
    <n v="2"/>
    <n v="0"/>
    <s v="Harry"/>
    <s v="Crawford"/>
    <n v="1"/>
    <n v="39"/>
    <n v="21"/>
    <x v="0"/>
    <n v="1"/>
    <n v="2011"/>
    <x v="2"/>
    <n v="0"/>
    <n v="4658"/>
    <n v="26.187899999999999"/>
    <n v="11"/>
  </r>
  <r>
    <n v="8626"/>
    <n v="4"/>
    <n v="0"/>
    <s v="Andrew"/>
    <s v="Moten"/>
    <n v="0"/>
    <n v="36"/>
    <n v="18"/>
    <x v="1"/>
    <n v="1"/>
    <n v="2011"/>
    <x v="2"/>
    <n v="0"/>
    <n v="3097"/>
    <n v="4.8012999999999897"/>
    <n v="11"/>
  </r>
  <r>
    <n v="2545"/>
    <n v="2"/>
    <n v="18"/>
    <s v="Al"/>
    <s v="Murdoch"/>
    <n v="1"/>
    <n v="39"/>
    <n v="21"/>
    <x v="0"/>
    <n v="1"/>
    <n v="2011"/>
    <x v="5"/>
    <n v="0"/>
    <n v="2231"/>
    <n v="3.3680999999999899"/>
    <n v="10"/>
  </r>
  <r>
    <n v="2593"/>
    <n v="9"/>
    <n v="0"/>
    <s v="William"/>
    <s v="McKee"/>
    <n v="1"/>
    <n v="39"/>
    <n v="21"/>
    <x v="0"/>
    <n v="1"/>
    <n v="2011"/>
    <x v="5"/>
    <n v="0"/>
    <n v="4334"/>
    <n v="15.887199999999901"/>
    <n v="10"/>
  </r>
  <r>
    <n v="2749"/>
    <n v="2"/>
    <n v="0"/>
    <s v="Stan"/>
    <s v="Holmes"/>
    <n v="1"/>
    <n v="39"/>
    <n v="21"/>
    <x v="0"/>
    <n v="1"/>
    <n v="2011"/>
    <x v="0"/>
    <n v="0"/>
    <n v="2549"/>
    <n v="9.4891000000000005"/>
    <n v="10"/>
  </r>
  <r>
    <n v="3003"/>
    <n v="2"/>
    <n v="0"/>
    <s v="Doug"/>
    <s v="Fowler"/>
    <n v="1"/>
    <n v="39"/>
    <n v="21"/>
    <x v="0"/>
    <n v="1"/>
    <n v="2011"/>
    <x v="1"/>
    <n v="0"/>
    <n v="1999"/>
    <n v="6.9016999999999999"/>
    <n v="10"/>
  </r>
  <r>
    <n v="8437"/>
    <n v="3"/>
    <n v="0"/>
    <s v="Jose"/>
    <s v="Martinez"/>
    <n v="1"/>
    <n v="39"/>
    <n v="21"/>
    <x v="0"/>
    <n v="1"/>
    <n v="2011"/>
    <x v="0"/>
    <n v="0"/>
    <n v="4505"/>
    <n v="11.917999999999999"/>
    <n v="10"/>
  </r>
  <r>
    <n v="8608"/>
    <n v="6"/>
    <n v="1"/>
    <s v="Leon"/>
    <s v="Brunelle"/>
    <n v="0"/>
    <n v="36"/>
    <n v="18"/>
    <x v="1"/>
    <n v="1"/>
    <n v="2011"/>
    <x v="2"/>
    <n v="0"/>
    <n v="4835"/>
    <n v="18.8919"/>
    <n v="10"/>
  </r>
  <r>
    <n v="2348"/>
    <n v="4"/>
    <n v="0"/>
    <s v="Dave"/>
    <s v="Wells"/>
    <n v="1"/>
    <n v="39"/>
    <n v="21"/>
    <x v="0"/>
    <n v="1"/>
    <n v="2011"/>
    <x v="8"/>
    <n v="0"/>
    <n v="3308"/>
    <n v="12.520499999999901"/>
    <n v="9"/>
  </r>
  <r>
    <n v="2432"/>
    <n v="2"/>
    <n v="0"/>
    <s v="Jesus"/>
    <s v="Tellez"/>
    <n v="1"/>
    <n v="39"/>
    <n v="21"/>
    <x v="0"/>
    <n v="1"/>
    <n v="2011"/>
    <x v="5"/>
    <n v="0"/>
    <n v="4341"/>
    <n v="23.231499999999901"/>
    <n v="9"/>
  </r>
  <r>
    <n v="3361"/>
    <n v="4"/>
    <n v="0"/>
    <s v="Tony"/>
    <s v="Brown"/>
    <n v="0"/>
    <n v="36"/>
    <n v="18"/>
    <x v="1"/>
    <n v="1"/>
    <n v="2011"/>
    <x v="9"/>
    <n v="0"/>
    <n v="3761"/>
    <n v="10.4177"/>
    <n v="9"/>
  </r>
  <r>
    <n v="8511"/>
    <n v="8"/>
    <n v="0"/>
    <s v="Antonio"/>
    <s v="Morales"/>
    <n v="1"/>
    <n v="39"/>
    <n v="21"/>
    <x v="0"/>
    <n v="1"/>
    <n v="2011"/>
    <x v="0"/>
    <n v="0"/>
    <n v="2876"/>
    <n v="10.279"/>
    <n v="9"/>
  </r>
  <r>
    <n v="8571"/>
    <n v="8"/>
    <n v="0"/>
    <s v="Arthur"/>
    <s v="Collins"/>
    <n v="0"/>
    <n v="36"/>
    <n v="18"/>
    <x v="1"/>
    <n v="1"/>
    <n v="2011"/>
    <x v="0"/>
    <n v="0"/>
    <n v="5185"/>
    <n v="28.570399999999999"/>
    <n v="9"/>
  </r>
  <r>
    <n v="8629"/>
    <n v="6"/>
    <n v="0"/>
    <s v="Juan"/>
    <s v="Toro"/>
    <n v="0"/>
    <n v="36"/>
    <n v="18"/>
    <x v="1"/>
    <n v="1"/>
    <n v="2011"/>
    <x v="1"/>
    <n v="0"/>
    <n v="1496"/>
    <n v="0.89700000000000002"/>
    <n v="9"/>
  </r>
  <r>
    <n v="2350"/>
    <n v="6"/>
    <n v="0"/>
    <s v="Carlton"/>
    <s v="Wilson"/>
    <n v="1"/>
    <n v="39"/>
    <n v="21"/>
    <x v="0"/>
    <n v="1"/>
    <n v="2011"/>
    <x v="2"/>
    <n v="0"/>
    <n v="3432"/>
    <n v="8.1559000000000008"/>
    <n v="8"/>
  </r>
  <r>
    <n v="2485"/>
    <n v="2"/>
    <n v="0"/>
    <s v="Ricardo"/>
    <s v="Macias"/>
    <n v="1"/>
    <n v="39"/>
    <n v="21"/>
    <x v="0"/>
    <n v="1"/>
    <n v="2011"/>
    <x v="1"/>
    <n v="0"/>
    <n v="1010"/>
    <n v="3.0728"/>
    <n v="8"/>
  </r>
  <r>
    <n v="3077"/>
    <n v="5"/>
    <n v="0"/>
    <s v="Errol"/>
    <s v="Grey"/>
    <n v="1"/>
    <n v="39"/>
    <n v="21"/>
    <x v="0"/>
    <n v="1"/>
    <n v="2011"/>
    <x v="4"/>
    <n v="0"/>
    <n v="1743"/>
    <n v="6.3120000000000003"/>
    <n v="8"/>
  </r>
  <r>
    <n v="8305"/>
    <n v="5"/>
    <n v="0"/>
    <s v="Jaime"/>
    <s v="Lopez"/>
    <n v="1"/>
    <n v="39"/>
    <n v="21"/>
    <x v="0"/>
    <n v="1"/>
    <n v="2011"/>
    <x v="5"/>
    <n v="0"/>
    <n v="2135"/>
    <n v="3.3504"/>
    <n v="8"/>
  </r>
  <r>
    <n v="8323"/>
    <n v="8"/>
    <n v="0"/>
    <s v="Ben"/>
    <s v="Page"/>
    <n v="1"/>
    <n v="40"/>
    <n v="22"/>
    <x v="0"/>
    <n v="1"/>
    <n v="2011"/>
    <x v="1"/>
    <n v="0"/>
    <n v="1777"/>
    <n v="9.2888999999999999"/>
    <n v="8"/>
  </r>
  <r>
    <n v="8391"/>
    <n v="7"/>
    <n v="0"/>
    <s v="Eric"/>
    <s v="Springer"/>
    <n v="1"/>
    <n v="39"/>
    <n v="21"/>
    <x v="0"/>
    <n v="1"/>
    <n v="2011"/>
    <x v="2"/>
    <n v="0"/>
    <n v="1776"/>
    <n v="-0.79559999999999997"/>
    <n v="8"/>
  </r>
  <r>
    <n v="8453"/>
    <n v="5"/>
    <n v="0"/>
    <s v="Boyd"/>
    <s v="Johnson"/>
    <n v="1"/>
    <n v="39"/>
    <n v="21"/>
    <x v="0"/>
    <n v="1"/>
    <n v="2011"/>
    <x v="3"/>
    <n v="0"/>
    <n v="3826"/>
    <n v="15.097200000000001"/>
    <n v="8"/>
  </r>
  <r>
    <n v="8546"/>
    <n v="5"/>
    <n v="0"/>
    <s v="Orlando"/>
    <s v="Lopez"/>
    <n v="1"/>
    <n v="39"/>
    <n v="21"/>
    <x v="0"/>
    <n v="1"/>
    <n v="2011"/>
    <x v="2"/>
    <n v="0"/>
    <n v="2446"/>
    <n v="6.9295999999999998"/>
    <n v="8"/>
  </r>
  <r>
    <n v="8648"/>
    <n v="5"/>
    <n v="0"/>
    <s v="Chad"/>
    <s v="Harvey"/>
    <n v="0"/>
    <n v="36"/>
    <n v="18"/>
    <x v="1"/>
    <n v="1"/>
    <n v="2011"/>
    <x v="3"/>
    <n v="0"/>
    <n v="2756"/>
    <n v="6.3617999999999997"/>
    <n v="8"/>
  </r>
  <r>
    <n v="2804"/>
    <n v="8"/>
    <n v="0"/>
    <s v="Larry"/>
    <s v="Million"/>
    <n v="1"/>
    <n v="39"/>
    <n v="21"/>
    <x v="0"/>
    <n v="1"/>
    <n v="2011"/>
    <x v="7"/>
    <n v="0"/>
    <n v="2325"/>
    <n v="7.7367999999999997"/>
    <n v="7"/>
  </r>
  <r>
    <n v="8389"/>
    <n v="7"/>
    <n v="0"/>
    <s v="Keith"/>
    <s v="Farmer"/>
    <n v="1"/>
    <n v="39"/>
    <n v="21"/>
    <x v="0"/>
    <n v="1"/>
    <n v="2011"/>
    <x v="8"/>
    <n v="0"/>
    <n v="1809"/>
    <n v="4.5244"/>
    <n v="7"/>
  </r>
  <r>
    <n v="8474"/>
    <n v="6"/>
    <n v="0"/>
    <s v="Rusty"/>
    <s v="MacCune"/>
    <n v="1"/>
    <n v="39"/>
    <n v="21"/>
    <x v="0"/>
    <n v="1"/>
    <n v="2011"/>
    <x v="13"/>
    <n v="0"/>
    <n v="941"/>
    <n v="0.46779999999999999"/>
    <n v="7"/>
  </r>
  <r>
    <n v="8510"/>
    <n v="6"/>
    <n v="0"/>
    <s v="Carlos"/>
    <s v="Rodriguez"/>
    <n v="1"/>
    <n v="39"/>
    <n v="21"/>
    <x v="0"/>
    <n v="1"/>
    <n v="2011"/>
    <x v="0"/>
    <n v="0"/>
    <n v="3024"/>
    <n v="12.380800000000001"/>
    <n v="7"/>
  </r>
  <r>
    <n v="8591"/>
    <n v="3"/>
    <n v="0"/>
    <s v="Ken"/>
    <s v="Knight"/>
    <n v="0"/>
    <n v="36"/>
    <n v="18"/>
    <x v="1"/>
    <n v="1"/>
    <n v="2011"/>
    <x v="7"/>
    <n v="0"/>
    <n v="3010"/>
    <n v="4.7645"/>
    <n v="7"/>
  </r>
  <r>
    <n v="2630"/>
    <n v="2"/>
    <n v="0"/>
    <s v="Francisco"/>
    <s v="Hernandez"/>
    <n v="1"/>
    <n v="39"/>
    <n v="21"/>
    <x v="0"/>
    <n v="1"/>
    <n v="2011"/>
    <x v="8"/>
    <n v="0"/>
    <n v="516"/>
    <n v="-0.51749999999999996"/>
    <n v="6"/>
  </r>
  <r>
    <n v="2632"/>
    <n v="4"/>
    <n v="0"/>
    <s v="Nick"/>
    <s v="Dunlop"/>
    <n v="1"/>
    <n v="39"/>
    <n v="21"/>
    <x v="0"/>
    <n v="1"/>
    <n v="2011"/>
    <x v="2"/>
    <n v="0"/>
    <n v="1857"/>
    <n v="0.48109999999999897"/>
    <n v="6"/>
  </r>
  <r>
    <n v="2760"/>
    <n v="7"/>
    <n v="0"/>
    <s v="Ernesto"/>
    <s v="Alvarez"/>
    <n v="1"/>
    <n v="39"/>
    <n v="21"/>
    <x v="0"/>
    <n v="1"/>
    <n v="2011"/>
    <x v="2"/>
    <n v="0"/>
    <n v="2425"/>
    <n v="3.2196999999999898"/>
    <n v="6"/>
  </r>
  <r>
    <n v="2863"/>
    <n v="5"/>
    <n v="0"/>
    <s v="Lowell"/>
    <s v="Peterson"/>
    <n v="1"/>
    <n v="39"/>
    <n v="21"/>
    <x v="0"/>
    <n v="1"/>
    <n v="2011"/>
    <x v="16"/>
    <n v="0"/>
    <n v="1831"/>
    <n v="7.9878"/>
    <n v="6"/>
  </r>
  <r>
    <n v="2869"/>
    <n v="7"/>
    <n v="0"/>
    <s v="Phillip"/>
    <s v="Jeffries"/>
    <n v="1"/>
    <n v="39"/>
    <n v="21"/>
    <x v="0"/>
    <n v="1"/>
    <n v="2011"/>
    <x v="7"/>
    <n v="0"/>
    <n v="447"/>
    <n v="-6.9800000000000001E-2"/>
    <n v="6"/>
  </r>
  <r>
    <n v="3177"/>
    <n v="8"/>
    <n v="0"/>
    <s v="Eugene"/>
    <s v="Walker"/>
    <n v="1"/>
    <n v="39"/>
    <n v="21"/>
    <x v="0"/>
    <n v="1"/>
    <n v="2011"/>
    <x v="7"/>
    <n v="0"/>
    <n v="2219"/>
    <n v="9.8254000000000001"/>
    <n v="6"/>
  </r>
  <r>
    <n v="8309"/>
    <n v="7"/>
    <n v="0"/>
    <s v="Tadamichi"/>
    <s v="Sato"/>
    <n v="1"/>
    <n v="39"/>
    <n v="21"/>
    <x v="0"/>
    <n v="1"/>
    <n v="2011"/>
    <x v="0"/>
    <n v="0"/>
    <n v="2406"/>
    <n v="6.3487999999999998"/>
    <n v="6"/>
  </r>
  <r>
    <n v="2418"/>
    <n v="9"/>
    <n v="0"/>
    <s v="Cliff"/>
    <s v="Jones"/>
    <n v="1"/>
    <n v="39"/>
    <n v="21"/>
    <x v="0"/>
    <n v="1"/>
    <n v="2011"/>
    <x v="17"/>
    <n v="0"/>
    <n v="551"/>
    <n v="-1.3066"/>
    <n v="5"/>
  </r>
  <r>
    <n v="2838"/>
    <n v="3"/>
    <n v="0"/>
    <s v="Steve"/>
    <s v="Knowles"/>
    <n v="1"/>
    <n v="39"/>
    <n v="21"/>
    <x v="0"/>
    <n v="1"/>
    <n v="2011"/>
    <x v="6"/>
    <n v="0"/>
    <n v="710"/>
    <n v="-0.78410000000000002"/>
    <n v="5"/>
  </r>
  <r>
    <n v="3261"/>
    <n v="5"/>
    <n v="0"/>
    <s v="Jerry"/>
    <s v="Neal"/>
    <n v="1"/>
    <n v="39"/>
    <n v="21"/>
    <x v="0"/>
    <n v="1"/>
    <n v="2011"/>
    <x v="4"/>
    <n v="0"/>
    <n v="1463"/>
    <n v="3.2389999999999999"/>
    <n v="5"/>
  </r>
  <r>
    <n v="8307"/>
    <n v="2"/>
    <n v="0"/>
    <s v="Jose"/>
    <s v="Amezaga"/>
    <n v="1"/>
    <n v="39"/>
    <n v="21"/>
    <x v="0"/>
    <n v="1"/>
    <n v="2011"/>
    <x v="6"/>
    <n v="0"/>
    <n v="496"/>
    <n v="0.28449999999999998"/>
    <n v="5"/>
  </r>
  <r>
    <n v="8532"/>
    <n v="7"/>
    <n v="0"/>
    <s v="Harlan"/>
    <s v="Wright"/>
    <n v="1"/>
    <n v="40"/>
    <n v="22"/>
    <x v="0"/>
    <n v="1"/>
    <n v="2011"/>
    <x v="1"/>
    <n v="0"/>
    <n v="756"/>
    <n v="2.3458999999999901"/>
    <n v="5"/>
  </r>
  <r>
    <n v="8538"/>
    <n v="8"/>
    <n v="0"/>
    <s v="Lorenzo"/>
    <s v="Castro"/>
    <n v="1"/>
    <n v="39"/>
    <n v="21"/>
    <x v="0"/>
    <n v="1"/>
    <n v="2011"/>
    <x v="8"/>
    <n v="0"/>
    <n v="740"/>
    <n v="0.82139999999999902"/>
    <n v="5"/>
  </r>
  <r>
    <n v="2446"/>
    <n v="7"/>
    <n v="0"/>
    <s v="Antonio"/>
    <s v="Arias"/>
    <n v="1"/>
    <n v="39"/>
    <n v="21"/>
    <x v="0"/>
    <n v="1"/>
    <n v="2011"/>
    <x v="1"/>
    <n v="0"/>
    <n v="499"/>
    <n v="-2.4439000000000002"/>
    <n v="4"/>
  </r>
  <r>
    <n v="2481"/>
    <n v="7"/>
    <n v="0"/>
    <s v="Dan"/>
    <s v="Larsen"/>
    <n v="1"/>
    <n v="39"/>
    <n v="21"/>
    <x v="0"/>
    <n v="1"/>
    <n v="2011"/>
    <x v="5"/>
    <n v="0"/>
    <n v="1074"/>
    <n v="2.4151999999999898"/>
    <n v="4"/>
  </r>
  <r>
    <n v="2489"/>
    <n v="7"/>
    <n v="0"/>
    <s v="Kane"/>
    <s v="Talley"/>
    <n v="1"/>
    <n v="39"/>
    <n v="21"/>
    <x v="0"/>
    <n v="1"/>
    <n v="2011"/>
    <x v="2"/>
    <n v="0"/>
    <n v="780"/>
    <n v="3.1699999999999999E-2"/>
    <n v="4"/>
  </r>
  <r>
    <n v="2641"/>
    <n v="5"/>
    <n v="0"/>
    <s v="Bob"/>
    <s v="Adams"/>
    <n v="1"/>
    <n v="40"/>
    <n v="22"/>
    <x v="0"/>
    <n v="1"/>
    <n v="2011"/>
    <x v="7"/>
    <n v="0"/>
    <n v="1994"/>
    <n v="10.0748"/>
    <n v="4"/>
  </r>
  <r>
    <n v="3007"/>
    <n v="6"/>
    <n v="0"/>
    <s v="Patrick"/>
    <s v="Swanson"/>
    <n v="1"/>
    <n v="39"/>
    <n v="21"/>
    <x v="0"/>
    <n v="1"/>
    <n v="2011"/>
    <x v="1"/>
    <n v="0"/>
    <n v="1279"/>
    <n v="2.9864999999999999"/>
    <n v="4"/>
  </r>
  <r>
    <n v="3064"/>
    <n v="2"/>
    <n v="0"/>
    <s v="Dave"/>
    <s v="York"/>
    <n v="1"/>
    <n v="39"/>
    <n v="21"/>
    <x v="0"/>
    <n v="1"/>
    <n v="2011"/>
    <x v="1"/>
    <n v="0"/>
    <n v="382"/>
    <n v="0.48079999999999901"/>
    <n v="4"/>
  </r>
  <r>
    <n v="3241"/>
    <n v="2"/>
    <n v="0"/>
    <s v="Elliot"/>
    <s v="Jenkins"/>
    <n v="1"/>
    <n v="39"/>
    <n v="21"/>
    <x v="0"/>
    <n v="1"/>
    <n v="2011"/>
    <x v="1"/>
    <n v="0"/>
    <n v="335"/>
    <n v="-0.68720000000000003"/>
    <n v="4"/>
  </r>
  <r>
    <n v="3499"/>
    <n v="5"/>
    <n v="0"/>
    <s v="Jeff"/>
    <s v="Nichols"/>
    <n v="0"/>
    <n v="36"/>
    <n v="18"/>
    <x v="1"/>
    <n v="1"/>
    <n v="2011"/>
    <x v="1"/>
    <n v="0"/>
    <n v="532"/>
    <n v="9.0899999999999995E-2"/>
    <n v="4"/>
  </r>
  <r>
    <n v="3549"/>
    <n v="8"/>
    <n v="0"/>
    <s v="Julio"/>
    <s v="Medina"/>
    <n v="0"/>
    <n v="36"/>
    <n v="18"/>
    <x v="1"/>
    <n v="1"/>
    <n v="2011"/>
    <x v="17"/>
    <n v="0"/>
    <n v="1656"/>
    <n v="3.0413999999999999"/>
    <n v="4"/>
  </r>
  <r>
    <n v="8461"/>
    <n v="9"/>
    <n v="0"/>
    <s v="Ernesto"/>
    <s v="Rincon"/>
    <n v="1"/>
    <n v="39"/>
    <n v="21"/>
    <x v="0"/>
    <n v="1"/>
    <n v="2011"/>
    <x v="6"/>
    <n v="0"/>
    <n v="1322"/>
    <n v="0.78139999999999998"/>
    <n v="4"/>
  </r>
  <r>
    <n v="8518"/>
    <n v="7"/>
    <n v="0"/>
    <s v="Takanori"/>
    <s v="Suzuki"/>
    <n v="1"/>
    <n v="39"/>
    <n v="21"/>
    <x v="0"/>
    <n v="1"/>
    <n v="2011"/>
    <x v="6"/>
    <n v="0"/>
    <n v="543"/>
    <n v="0.4496"/>
    <n v="4"/>
  </r>
  <r>
    <n v="8595"/>
    <n v="6"/>
    <n v="0"/>
    <s v="Carson"/>
    <s v="Holder"/>
    <n v="0"/>
    <n v="36"/>
    <n v="18"/>
    <x v="1"/>
    <n v="1"/>
    <n v="2011"/>
    <x v="9"/>
    <n v="0"/>
    <n v="485"/>
    <n v="-1.5996999999999999"/>
    <n v="4"/>
  </r>
  <r>
    <n v="2532"/>
    <n v="9"/>
    <n v="0"/>
    <s v="Josh"/>
    <s v="Wilkerson"/>
    <n v="1"/>
    <n v="39"/>
    <n v="21"/>
    <x v="0"/>
    <n v="1"/>
    <n v="2011"/>
    <x v="4"/>
    <n v="0"/>
    <n v="300"/>
    <n v="-0.1958"/>
    <n v="3"/>
  </r>
  <r>
    <n v="2716"/>
    <n v="6"/>
    <n v="0"/>
    <s v="Lyndon"/>
    <s v="Hodges"/>
    <n v="1"/>
    <n v="40"/>
    <n v="22"/>
    <x v="0"/>
    <n v="1"/>
    <n v="2011"/>
    <x v="4"/>
    <n v="0"/>
    <n v="141"/>
    <n v="-6.4100000000000004E-2"/>
    <n v="3"/>
  </r>
  <r>
    <n v="2899"/>
    <n v="5"/>
    <n v="0"/>
    <s v="Robin"/>
    <s v="Kenney"/>
    <n v="1"/>
    <n v="39"/>
    <n v="21"/>
    <x v="0"/>
    <n v="1"/>
    <n v="2011"/>
    <x v="9"/>
    <n v="0"/>
    <n v="798"/>
    <n v="3.3828"/>
    <n v="3"/>
  </r>
  <r>
    <n v="3036"/>
    <n v="8"/>
    <n v="0"/>
    <s v="Paco"/>
    <s v="Shaffer"/>
    <n v="1"/>
    <n v="39"/>
    <n v="21"/>
    <x v="0"/>
    <n v="1"/>
    <n v="2011"/>
    <x v="15"/>
    <n v="0"/>
    <n v="437"/>
    <n v="3.0999999999999899E-2"/>
    <n v="3"/>
  </r>
  <r>
    <n v="3391"/>
    <n v="8"/>
    <n v="0"/>
    <s v="Rafael"/>
    <s v="Hernandez"/>
    <n v="0"/>
    <n v="36"/>
    <n v="18"/>
    <x v="1"/>
    <n v="1"/>
    <n v="2011"/>
    <x v="13"/>
    <n v="0"/>
    <n v="188"/>
    <n v="0.28320000000000001"/>
    <n v="3"/>
  </r>
  <r>
    <n v="8447"/>
    <n v="9"/>
    <n v="0"/>
    <s v="Juan"/>
    <s v="Marquez"/>
    <n v="1"/>
    <n v="39"/>
    <n v="21"/>
    <x v="0"/>
    <n v="1"/>
    <n v="2011"/>
    <x v="5"/>
    <n v="0"/>
    <n v="483"/>
    <n v="-0.80549999999999899"/>
    <n v="3"/>
  </r>
  <r>
    <n v="8486"/>
    <n v="9"/>
    <n v="0"/>
    <s v="Martin"/>
    <s v="Thomas"/>
    <n v="1"/>
    <n v="39"/>
    <n v="21"/>
    <x v="0"/>
    <n v="1"/>
    <n v="2011"/>
    <x v="1"/>
    <n v="0"/>
    <n v="722"/>
    <n v="3.63939999999999"/>
    <n v="3"/>
  </r>
  <r>
    <n v="8516"/>
    <n v="8"/>
    <n v="0"/>
    <s v="Luis"/>
    <s v="Reyes"/>
    <n v="1"/>
    <n v="39"/>
    <n v="21"/>
    <x v="0"/>
    <n v="1"/>
    <n v="2011"/>
    <x v="5"/>
    <n v="0"/>
    <n v="134"/>
    <n v="0.56010000000000004"/>
    <n v="3"/>
  </r>
  <r>
    <n v="8614"/>
    <n v="8"/>
    <n v="0"/>
    <s v="Mark"/>
    <s v="Trent"/>
    <n v="0"/>
    <n v="36"/>
    <n v="18"/>
    <x v="1"/>
    <n v="1"/>
    <n v="2011"/>
    <x v="7"/>
    <n v="0"/>
    <n v="140"/>
    <n v="-1.0181"/>
    <n v="3"/>
  </r>
  <r>
    <n v="8635"/>
    <n v="3"/>
    <n v="0"/>
    <s v="Tommy"/>
    <s v="Washington"/>
    <n v="0"/>
    <n v="36"/>
    <n v="18"/>
    <x v="1"/>
    <n v="1"/>
    <n v="2011"/>
    <x v="1"/>
    <n v="0"/>
    <n v="507"/>
    <n v="0.36309999999999998"/>
    <n v="3"/>
  </r>
  <r>
    <n v="8643"/>
    <n v="5"/>
    <n v="0"/>
    <s v="Jeff"/>
    <s v="Martin"/>
    <n v="0"/>
    <n v="36"/>
    <n v="18"/>
    <x v="1"/>
    <n v="1"/>
    <n v="2011"/>
    <x v="5"/>
    <n v="0"/>
    <n v="87"/>
    <n v="-0.37780000000000002"/>
    <n v="3"/>
  </r>
  <r>
    <n v="8662"/>
    <n v="9"/>
    <n v="0"/>
    <s v="Ethan"/>
    <s v="Rochefort"/>
    <n v="0"/>
    <n v="36"/>
    <n v="18"/>
    <x v="1"/>
    <n v="1"/>
    <n v="2011"/>
    <x v="7"/>
    <n v="0"/>
    <n v="638"/>
    <n v="1.1844999999999899"/>
    <n v="3"/>
  </r>
  <r>
    <n v="2707"/>
    <n v="5"/>
    <n v="0"/>
    <s v="Luis"/>
    <s v="Gonglas"/>
    <n v="1"/>
    <n v="39"/>
    <n v="21"/>
    <x v="0"/>
    <n v="1"/>
    <n v="2011"/>
    <x v="4"/>
    <n v="0"/>
    <n v="430"/>
    <n v="0.178899999999999"/>
    <n v="2"/>
  </r>
  <r>
    <n v="2851"/>
    <n v="7"/>
    <n v="0"/>
    <s v="Dustin"/>
    <s v="Riddle"/>
    <n v="1"/>
    <n v="39"/>
    <n v="21"/>
    <x v="0"/>
    <n v="1"/>
    <n v="2011"/>
    <x v="10"/>
    <n v="0"/>
    <n v="210"/>
    <n v="-0.90639999999999998"/>
    <n v="2"/>
  </r>
  <r>
    <n v="3107"/>
    <n v="2"/>
    <n v="0"/>
    <s v="Rafael"/>
    <s v="Perez"/>
    <n v="1"/>
    <n v="39"/>
    <n v="21"/>
    <x v="0"/>
    <n v="1"/>
    <n v="2011"/>
    <x v="9"/>
    <n v="0"/>
    <n v="277"/>
    <n v="-0.27939999999999998"/>
    <n v="2"/>
  </r>
  <r>
    <n v="3121"/>
    <n v="2"/>
    <n v="0"/>
    <s v="Will"/>
    <s v="Dupre"/>
    <n v="1"/>
    <n v="39"/>
    <n v="21"/>
    <x v="0"/>
    <n v="1"/>
    <n v="2011"/>
    <x v="6"/>
    <n v="0"/>
    <n v="377"/>
    <n v="-0.34609999999999902"/>
    <n v="2"/>
  </r>
  <r>
    <n v="3406"/>
    <n v="3"/>
    <n v="0"/>
    <s v="Mike"/>
    <s v="Collins"/>
    <n v="0"/>
    <n v="36"/>
    <n v="18"/>
    <x v="1"/>
    <n v="1"/>
    <n v="2011"/>
    <x v="8"/>
    <n v="0"/>
    <n v="651"/>
    <n v="-0.469299999999999"/>
    <n v="2"/>
  </r>
  <r>
    <n v="3521"/>
    <n v="5"/>
    <n v="0"/>
    <s v="Allen"/>
    <s v="Chandler"/>
    <n v="0"/>
    <n v="36"/>
    <n v="18"/>
    <x v="1"/>
    <n v="1"/>
    <n v="2011"/>
    <x v="3"/>
    <n v="0"/>
    <n v="190"/>
    <n v="-0.76790000000000003"/>
    <n v="2"/>
  </r>
  <r>
    <n v="3565"/>
    <n v="6"/>
    <n v="0"/>
    <s v="Edward"/>
    <s v="Youngberry"/>
    <n v="0"/>
    <n v="36"/>
    <n v="18"/>
    <x v="1"/>
    <n v="1"/>
    <n v="2011"/>
    <x v="7"/>
    <n v="0"/>
    <n v="136"/>
    <n v="-0.16669999999999999"/>
    <n v="2"/>
  </r>
  <r>
    <n v="8321"/>
    <n v="2"/>
    <n v="0"/>
    <s v="Mike"/>
    <s v="Stephens"/>
    <n v="1"/>
    <n v="39"/>
    <n v="21"/>
    <x v="0"/>
    <n v="1"/>
    <n v="2011"/>
    <x v="10"/>
    <n v="0"/>
    <n v="152"/>
    <n v="-1.014"/>
    <n v="2"/>
  </r>
  <r>
    <n v="8395"/>
    <n v="8"/>
    <n v="0"/>
    <s v="Steve"/>
    <s v="Reese"/>
    <n v="1"/>
    <n v="39"/>
    <n v="21"/>
    <x v="0"/>
    <n v="1"/>
    <n v="2011"/>
    <x v="0"/>
    <n v="0"/>
    <n v="83"/>
    <n v="-0.39489999999999997"/>
    <n v="2"/>
  </r>
  <r>
    <n v="8449"/>
    <n v="7"/>
    <n v="0"/>
    <s v="Alex"/>
    <s v="Zamora"/>
    <n v="1"/>
    <n v="39"/>
    <n v="21"/>
    <x v="0"/>
    <n v="1"/>
    <n v="2011"/>
    <x v="1"/>
    <n v="0"/>
    <n v="571"/>
    <n v="-0.85359999999999903"/>
    <n v="2"/>
  </r>
  <r>
    <n v="8464"/>
    <n v="8"/>
    <n v="0"/>
    <s v="Rudy"/>
    <s v="Hill"/>
    <n v="1"/>
    <n v="39"/>
    <n v="21"/>
    <x v="0"/>
    <n v="1"/>
    <n v="2011"/>
    <x v="6"/>
    <n v="0"/>
    <n v="109"/>
    <n v="0.74829999999999997"/>
    <n v="2"/>
  </r>
  <r>
    <n v="8481"/>
    <n v="7"/>
    <n v="0"/>
    <s v="Brit"/>
    <s v="Haines"/>
    <n v="1"/>
    <n v="39"/>
    <n v="21"/>
    <x v="0"/>
    <n v="1"/>
    <n v="2011"/>
    <x v="6"/>
    <n v="0"/>
    <n v="317"/>
    <n v="1.0371999999999999"/>
    <n v="2"/>
  </r>
  <r>
    <n v="8482"/>
    <n v="9"/>
    <n v="0"/>
    <s v="Ben"/>
    <s v="Wagner"/>
    <n v="1"/>
    <n v="39"/>
    <n v="21"/>
    <x v="0"/>
    <n v="1"/>
    <n v="2011"/>
    <x v="7"/>
    <n v="0"/>
    <n v="754"/>
    <n v="-0.82950000000000002"/>
    <n v="2"/>
  </r>
  <r>
    <n v="8528"/>
    <n v="8"/>
    <n v="0"/>
    <s v="Manuel"/>
    <s v="Martinez"/>
    <n v="1"/>
    <n v="39"/>
    <n v="21"/>
    <x v="0"/>
    <n v="1"/>
    <n v="2011"/>
    <x v="7"/>
    <n v="0"/>
    <n v="92"/>
    <n v="-0.40859999999999902"/>
    <n v="2"/>
  </r>
  <r>
    <n v="8539"/>
    <n v="8"/>
    <n v="0"/>
    <s v="Rob"/>
    <s v="Jones"/>
    <n v="1"/>
    <n v="39"/>
    <n v="21"/>
    <x v="0"/>
    <n v="1"/>
    <n v="2011"/>
    <x v="5"/>
    <n v="0"/>
    <n v="150"/>
    <n v="0.22589999999999999"/>
    <n v="2"/>
  </r>
  <r>
    <n v="8657"/>
    <n v="2"/>
    <n v="0"/>
    <s v="Mark"/>
    <s v="Carter"/>
    <n v="0"/>
    <n v="36"/>
    <n v="18"/>
    <x v="1"/>
    <n v="1"/>
    <n v="2011"/>
    <x v="8"/>
    <n v="0"/>
    <n v="77"/>
    <n v="0.2409"/>
    <n v="2"/>
  </r>
  <r>
    <n v="2685"/>
    <n v="9"/>
    <n v="0"/>
    <s v="Don"/>
    <s v="Fernyhough"/>
    <n v="1"/>
    <n v="39"/>
    <n v="21"/>
    <x v="0"/>
    <n v="1"/>
    <n v="2011"/>
    <x v="13"/>
    <n v="0"/>
    <n v="58"/>
    <n v="-0.17749999999999999"/>
    <n v="1"/>
  </r>
  <r>
    <n v="2859"/>
    <n v="2"/>
    <n v="0"/>
    <s v="Jim"/>
    <s v="Hall"/>
    <n v="1"/>
    <n v="39"/>
    <n v="21"/>
    <x v="0"/>
    <n v="1"/>
    <n v="2011"/>
    <x v="13"/>
    <n v="0"/>
    <n v="52"/>
    <n v="5.5999999999999999E-3"/>
    <n v="1"/>
  </r>
  <r>
    <n v="3722"/>
    <n v="3"/>
    <n v="0"/>
    <s v="Antonio"/>
    <s v="Marquez"/>
    <n v="0"/>
    <n v="36"/>
    <n v="18"/>
    <x v="1"/>
    <n v="1"/>
    <n v="2011"/>
    <x v="2"/>
    <n v="0"/>
    <n v="4"/>
    <n v="-0.1032"/>
    <n v="1"/>
  </r>
  <r>
    <n v="8316"/>
    <n v="2"/>
    <n v="0"/>
    <s v="Mike"/>
    <s v="Wilkins"/>
    <n v="1"/>
    <n v="39"/>
    <n v="21"/>
    <x v="0"/>
    <n v="1"/>
    <n v="2011"/>
    <x v="12"/>
    <n v="0"/>
    <n v="108"/>
    <n v="1.3414999999999999"/>
    <n v="1"/>
  </r>
  <r>
    <n v="8354"/>
    <n v="4"/>
    <n v="0"/>
    <s v="Mike"/>
    <s v="Carpenter"/>
    <n v="1"/>
    <n v="39"/>
    <n v="21"/>
    <x v="0"/>
    <n v="1"/>
    <n v="2011"/>
    <x v="18"/>
    <n v="0"/>
    <n v="191"/>
    <n v="-1.0705"/>
    <n v="1"/>
  </r>
  <r>
    <n v="8361"/>
    <n v="2"/>
    <n v="0"/>
    <s v="Steve"/>
    <s v="Kirby"/>
    <n v="1"/>
    <n v="39"/>
    <n v="21"/>
    <x v="0"/>
    <n v="1"/>
    <n v="2011"/>
    <x v="1"/>
    <n v="0"/>
    <n v="26"/>
    <n v="-0.32640000000000002"/>
    <n v="1"/>
  </r>
  <r>
    <n v="8363"/>
    <n v="6"/>
    <n v="0"/>
    <s v="Ikemoto"/>
    <s v="Nakamura"/>
    <n v="1"/>
    <n v="39"/>
    <n v="21"/>
    <x v="0"/>
    <n v="1"/>
    <n v="2011"/>
    <x v="3"/>
    <n v="0"/>
    <n v="53"/>
    <n v="0.11360000000000001"/>
    <n v="1"/>
  </r>
  <r>
    <n v="8401"/>
    <n v="8"/>
    <n v="0"/>
    <s v="Mitch"/>
    <s v="Ball"/>
    <n v="1"/>
    <n v="39"/>
    <n v="21"/>
    <x v="0"/>
    <n v="1"/>
    <n v="2011"/>
    <x v="1"/>
    <n v="0"/>
    <n v="83"/>
    <n v="-1.1012999999999999"/>
    <n v="1"/>
  </r>
  <r>
    <n v="8414"/>
    <n v="7"/>
    <n v="0"/>
    <s v="Paul"/>
    <s v="Moore"/>
    <n v="1"/>
    <n v="39"/>
    <n v="21"/>
    <x v="0"/>
    <n v="1"/>
    <n v="2011"/>
    <x v="7"/>
    <n v="0"/>
    <n v="20"/>
    <n v="-6.1800000000000001E-2"/>
    <n v="1"/>
  </r>
  <r>
    <n v="8424"/>
    <n v="2"/>
    <n v="0"/>
    <s v="Garrett"/>
    <s v="Reid"/>
    <n v="1"/>
    <n v="39"/>
    <n v="21"/>
    <x v="0"/>
    <n v="1"/>
    <n v="2011"/>
    <x v="11"/>
    <n v="0"/>
    <n v="53"/>
    <n v="-0.1497"/>
    <n v="1"/>
  </r>
  <r>
    <n v="8446"/>
    <n v="3"/>
    <n v="0"/>
    <s v="Carlos"/>
    <s v="Vazquez"/>
    <n v="1"/>
    <n v="39"/>
    <n v="21"/>
    <x v="0"/>
    <n v="1"/>
    <n v="2011"/>
    <x v="11"/>
    <n v="0"/>
    <n v="118"/>
    <n v="-1.2439"/>
    <n v="1"/>
  </r>
  <r>
    <n v="8473"/>
    <n v="5"/>
    <n v="0"/>
    <s v="Ricardo"/>
    <s v="Perez"/>
    <n v="1"/>
    <n v="39"/>
    <n v="21"/>
    <x v="0"/>
    <n v="1"/>
    <n v="2011"/>
    <x v="10"/>
    <n v="0"/>
    <n v="98"/>
    <n v="0.48220000000000002"/>
    <n v="1"/>
  </r>
  <r>
    <n v="8479"/>
    <n v="8"/>
    <n v="0"/>
    <s v="Juan"/>
    <s v="Fuentes"/>
    <n v="1"/>
    <n v="39"/>
    <n v="21"/>
    <x v="0"/>
    <n v="1"/>
    <n v="2011"/>
    <x v="16"/>
    <n v="0"/>
    <n v="44"/>
    <n v="0.27839999999999998"/>
    <n v="1"/>
  </r>
  <r>
    <n v="8529"/>
    <n v="8"/>
    <n v="0"/>
    <s v="Donald"/>
    <s v="Lindsey"/>
    <n v="1"/>
    <n v="39"/>
    <n v="21"/>
    <x v="0"/>
    <n v="1"/>
    <n v="2011"/>
    <x v="13"/>
    <n v="0"/>
    <n v="81"/>
    <n v="1.0699999999999999E-2"/>
    <n v="1"/>
  </r>
  <r>
    <n v="8885"/>
    <n v="2"/>
    <n v="0"/>
    <s v="Jeff"/>
    <s v="Richard"/>
    <n v="1"/>
    <n v="38"/>
    <n v="21"/>
    <x v="0"/>
    <n v="1"/>
    <n v="2012"/>
    <x v="2"/>
    <n v="0"/>
    <n v="2735"/>
    <n v="1.464"/>
    <n v="13"/>
  </r>
  <r>
    <n v="8872"/>
    <n v="2"/>
    <n v="0"/>
    <s v="Jeff"/>
    <s v="Tolbert"/>
    <n v="1"/>
    <n v="38"/>
    <n v="21"/>
    <x v="0"/>
    <n v="1"/>
    <n v="2012"/>
    <x v="0"/>
    <n v="0"/>
    <n v="4043"/>
    <n v="7.4405000000000001"/>
    <n v="12"/>
  </r>
  <r>
    <n v="9078"/>
    <n v="5"/>
    <n v="0"/>
    <s v="Luis"/>
    <s v="Renteria"/>
    <n v="1"/>
    <n v="38"/>
    <n v="21"/>
    <x v="0"/>
    <n v="1"/>
    <n v="2012"/>
    <x v="2"/>
    <n v="0"/>
    <n v="4451"/>
    <n v="16.797599999999999"/>
    <n v="12"/>
  </r>
  <r>
    <n v="9123"/>
    <n v="7"/>
    <n v="0"/>
    <s v="Matt"/>
    <s v="Carter"/>
    <n v="1"/>
    <n v="38"/>
    <n v="21"/>
    <x v="0"/>
    <n v="1"/>
    <n v="2012"/>
    <x v="0"/>
    <n v="0"/>
    <n v="5585"/>
    <n v="32.449099999999902"/>
    <n v="12"/>
  </r>
  <r>
    <n v="9104"/>
    <n v="3"/>
    <n v="0"/>
    <s v="Leonard"/>
    <s v="Ramsey"/>
    <n v="1"/>
    <n v="38"/>
    <n v="21"/>
    <x v="0"/>
    <n v="1"/>
    <n v="2012"/>
    <x v="2"/>
    <n v="0"/>
    <n v="5359"/>
    <n v="35.8033"/>
    <n v="11"/>
  </r>
  <r>
    <n v="9053"/>
    <n v="8"/>
    <n v="0"/>
    <s v="Bob"/>
    <s v="Arnold"/>
    <n v="1"/>
    <n v="38"/>
    <n v="21"/>
    <x v="0"/>
    <n v="1"/>
    <n v="2012"/>
    <x v="0"/>
    <n v="0"/>
    <n v="4572"/>
    <n v="20.7865999999999"/>
    <n v="10"/>
  </r>
  <r>
    <n v="8863"/>
    <n v="6"/>
    <n v="0"/>
    <s v="Derrek"/>
    <s v="Lollar"/>
    <n v="1"/>
    <n v="38"/>
    <n v="21"/>
    <x v="0"/>
    <n v="1"/>
    <n v="2012"/>
    <x v="0"/>
    <n v="0"/>
    <n v="3346"/>
    <n v="5.1950000000000003"/>
    <n v="9"/>
  </r>
  <r>
    <n v="9109"/>
    <n v="6"/>
    <n v="0"/>
    <s v="Edward"/>
    <s v="Buckner"/>
    <n v="1"/>
    <n v="38"/>
    <n v="21"/>
    <x v="0"/>
    <n v="1"/>
    <n v="2012"/>
    <x v="2"/>
    <n v="0"/>
    <n v="1823"/>
    <n v="5.3975"/>
    <n v="9"/>
  </r>
  <r>
    <n v="9133"/>
    <n v="7"/>
    <n v="0"/>
    <s v="Russell"/>
    <s v="Wright"/>
    <n v="1"/>
    <n v="38"/>
    <n v="21"/>
    <x v="0"/>
    <n v="1"/>
    <n v="2012"/>
    <x v="2"/>
    <n v="0"/>
    <n v="3339"/>
    <n v="14.470199999999901"/>
    <n v="9"/>
  </r>
  <r>
    <n v="8959"/>
    <n v="7"/>
    <n v="0"/>
    <s v="Norm"/>
    <s v="Bruce"/>
    <n v="1"/>
    <n v="38"/>
    <n v="21"/>
    <x v="0"/>
    <n v="1"/>
    <n v="2012"/>
    <x v="6"/>
    <n v="0"/>
    <n v="3409"/>
    <n v="0.99299999999999999"/>
    <n v="8"/>
  </r>
  <r>
    <n v="9004"/>
    <n v="9"/>
    <n v="0"/>
    <s v="Albert"/>
    <s v="Oliveira"/>
    <n v="1"/>
    <n v="38"/>
    <n v="21"/>
    <x v="0"/>
    <n v="1"/>
    <n v="2012"/>
    <x v="0"/>
    <n v="0"/>
    <n v="3486"/>
    <n v="8.3275000000000006"/>
    <n v="8"/>
  </r>
  <r>
    <n v="9028"/>
    <n v="9"/>
    <n v="0"/>
    <s v="Patrick"/>
    <s v="Williams"/>
    <n v="1"/>
    <n v="38"/>
    <n v="21"/>
    <x v="0"/>
    <n v="1"/>
    <n v="2012"/>
    <x v="0"/>
    <n v="0"/>
    <n v="3423"/>
    <n v="7.0183999999999997"/>
    <n v="8"/>
  </r>
  <r>
    <n v="9122"/>
    <n v="6"/>
    <n v="0"/>
    <s v="Steve"/>
    <s v="Scherer"/>
    <n v="1"/>
    <n v="38"/>
    <n v="21"/>
    <x v="0"/>
    <n v="1"/>
    <n v="2012"/>
    <x v="0"/>
    <n v="0"/>
    <n v="3770"/>
    <n v="10.2065"/>
    <n v="8"/>
  </r>
  <r>
    <n v="9142"/>
    <n v="9"/>
    <n v="0"/>
    <s v="Hector"/>
    <s v="Cruz"/>
    <n v="1"/>
    <n v="38"/>
    <n v="21"/>
    <x v="0"/>
    <n v="1"/>
    <n v="2012"/>
    <x v="2"/>
    <n v="0"/>
    <n v="3112"/>
    <n v="3.9929000000000001"/>
    <n v="8"/>
  </r>
  <r>
    <n v="9171"/>
    <n v="6"/>
    <n v="0"/>
    <s v="Roberto"/>
    <s v="Berroa"/>
    <n v="0"/>
    <n v="35"/>
    <n v="18"/>
    <x v="1"/>
    <n v="1"/>
    <n v="2012"/>
    <x v="7"/>
    <n v="0"/>
    <n v="1634"/>
    <n v="2.7309999999999999"/>
    <n v="8"/>
  </r>
  <r>
    <n v="9202"/>
    <n v="9"/>
    <n v="0"/>
    <s v="Ray"/>
    <s v="Gilbert"/>
    <n v="0"/>
    <n v="35"/>
    <n v="18"/>
    <x v="1"/>
    <n v="1"/>
    <n v="2012"/>
    <x v="5"/>
    <n v="0"/>
    <n v="1611"/>
    <n v="-0.17699999999999999"/>
    <n v="8"/>
  </r>
  <r>
    <n v="8870"/>
    <n v="7"/>
    <n v="0"/>
    <s v="Carlos"/>
    <s v="Becerra"/>
    <n v="1"/>
    <n v="38"/>
    <n v="21"/>
    <x v="0"/>
    <n v="1"/>
    <n v="2012"/>
    <x v="5"/>
    <n v="0"/>
    <n v="1925"/>
    <n v="0.93909999999999905"/>
    <n v="7"/>
  </r>
  <r>
    <n v="8899"/>
    <n v="4"/>
    <n v="0"/>
    <s v="Riley"/>
    <s v="Cole"/>
    <n v="1"/>
    <n v="38"/>
    <n v="21"/>
    <x v="0"/>
    <n v="1"/>
    <n v="2012"/>
    <x v="0"/>
    <n v="0"/>
    <n v="2765"/>
    <n v="8.2996999999999996"/>
    <n v="7"/>
  </r>
  <r>
    <n v="8938"/>
    <n v="6"/>
    <n v="0"/>
    <s v="Ricardo"/>
    <s v="Zambrano"/>
    <n v="1"/>
    <n v="38"/>
    <n v="21"/>
    <x v="0"/>
    <n v="1"/>
    <n v="2012"/>
    <x v="2"/>
    <n v="0"/>
    <n v="2876"/>
    <n v="7.5331000000000001"/>
    <n v="7"/>
  </r>
  <r>
    <n v="8988"/>
    <n v="2"/>
    <n v="0"/>
    <s v="Sergio"/>
    <s v="Lopez"/>
    <n v="1"/>
    <n v="38"/>
    <n v="21"/>
    <x v="0"/>
    <n v="1"/>
    <n v="2012"/>
    <x v="7"/>
    <n v="0"/>
    <n v="436"/>
    <n v="1.425"/>
    <n v="7"/>
  </r>
  <r>
    <n v="9023"/>
    <n v="6"/>
    <n v="0"/>
    <s v="Gabriel"/>
    <s v="Lopez"/>
    <n v="1"/>
    <n v="38"/>
    <n v="21"/>
    <x v="0"/>
    <n v="1"/>
    <n v="2012"/>
    <x v="2"/>
    <n v="0"/>
    <n v="2295"/>
    <n v="6.4512"/>
    <n v="7"/>
  </r>
  <r>
    <n v="9042"/>
    <n v="9"/>
    <n v="0"/>
    <s v="Ronald"/>
    <s v="McCall"/>
    <n v="1"/>
    <n v="38"/>
    <n v="21"/>
    <x v="0"/>
    <n v="1"/>
    <n v="2012"/>
    <x v="3"/>
    <n v="0"/>
    <n v="1260"/>
    <n v="3.8558999999999899"/>
    <n v="7"/>
  </r>
  <r>
    <n v="9059"/>
    <n v="5"/>
    <n v="0"/>
    <s v="Justin"/>
    <s v="Smith"/>
    <n v="1"/>
    <n v="38"/>
    <n v="21"/>
    <x v="0"/>
    <n v="1"/>
    <n v="2012"/>
    <x v="7"/>
    <n v="0"/>
    <n v="2393"/>
    <n v="4.9771000000000001"/>
    <n v="7"/>
  </r>
  <r>
    <n v="9086"/>
    <n v="7"/>
    <n v="0"/>
    <s v="John"/>
    <s v="Taylor"/>
    <n v="1"/>
    <n v="38"/>
    <n v="21"/>
    <x v="0"/>
    <n v="1"/>
    <n v="2012"/>
    <x v="0"/>
    <n v="0"/>
    <n v="2424"/>
    <n v="6.5453999999999999"/>
    <n v="7"/>
  </r>
  <r>
    <n v="9137"/>
    <n v="6"/>
    <n v="0"/>
    <s v="Ed"/>
    <s v="Jones"/>
    <n v="1"/>
    <n v="38"/>
    <n v="21"/>
    <x v="0"/>
    <n v="1"/>
    <n v="2012"/>
    <x v="4"/>
    <n v="0"/>
    <n v="1169"/>
    <n v="0.68619999999999903"/>
    <n v="7"/>
  </r>
  <r>
    <n v="9139"/>
    <n v="8"/>
    <n v="0"/>
    <s v="Mario"/>
    <s v="Martinez"/>
    <n v="1"/>
    <n v="38"/>
    <n v="21"/>
    <x v="0"/>
    <n v="1"/>
    <n v="2012"/>
    <x v="3"/>
    <n v="0"/>
    <n v="3498"/>
    <n v="17.215499999999999"/>
    <n v="7"/>
  </r>
  <r>
    <n v="9178"/>
    <n v="9"/>
    <n v="0"/>
    <s v="Ralph"/>
    <s v="Woods"/>
    <n v="0"/>
    <n v="35"/>
    <n v="18"/>
    <x v="1"/>
    <n v="1"/>
    <n v="2012"/>
    <x v="5"/>
    <n v="0"/>
    <n v="1143"/>
    <n v="-6.0278999999999998"/>
    <n v="7"/>
  </r>
  <r>
    <n v="8951"/>
    <n v="7"/>
    <n v="0"/>
    <s v="Martin"/>
    <s v="Smith"/>
    <n v="1"/>
    <n v="38"/>
    <n v="21"/>
    <x v="0"/>
    <n v="1"/>
    <n v="2012"/>
    <x v="7"/>
    <n v="0"/>
    <n v="680"/>
    <n v="0.20949999999999899"/>
    <n v="6"/>
  </r>
  <r>
    <n v="8972"/>
    <n v="6"/>
    <n v="0"/>
    <s v="Tomas"/>
    <s v="Acevedo"/>
    <n v="1"/>
    <n v="38"/>
    <n v="21"/>
    <x v="0"/>
    <n v="1"/>
    <n v="2012"/>
    <x v="6"/>
    <n v="0"/>
    <n v="1353"/>
    <n v="1.8893"/>
    <n v="6"/>
  </r>
  <r>
    <n v="9062"/>
    <n v="9"/>
    <n v="0"/>
    <s v="Ken"/>
    <s v="Abbott"/>
    <n v="1"/>
    <n v="38"/>
    <n v="21"/>
    <x v="0"/>
    <n v="1"/>
    <n v="2012"/>
    <x v="2"/>
    <n v="0"/>
    <n v="1422"/>
    <n v="0.5585"/>
    <n v="6"/>
  </r>
  <r>
    <n v="9097"/>
    <n v="6"/>
    <n v="0"/>
    <s v="Phil"/>
    <s v="Thomas"/>
    <n v="1"/>
    <n v="38"/>
    <n v="21"/>
    <x v="0"/>
    <n v="1"/>
    <n v="2012"/>
    <x v="1"/>
    <n v="0"/>
    <n v="1613"/>
    <n v="2.8708"/>
    <n v="6"/>
  </r>
  <r>
    <n v="9132"/>
    <n v="5"/>
    <n v="0"/>
    <s v="Robert"/>
    <s v="Boucher"/>
    <n v="1"/>
    <n v="38"/>
    <n v="21"/>
    <x v="0"/>
    <n v="1"/>
    <n v="2012"/>
    <x v="1"/>
    <n v="0"/>
    <n v="1951"/>
    <n v="2.1324999999999998"/>
    <n v="6"/>
  </r>
  <r>
    <n v="9213"/>
    <n v="2"/>
    <n v="259"/>
    <s v="Darwin"/>
    <s v="Boyer"/>
    <n v="0"/>
    <n v="35"/>
    <n v="18"/>
    <x v="1"/>
    <n v="1"/>
    <n v="2012"/>
    <x v="3"/>
    <n v="0"/>
    <n v="1185"/>
    <n v="3.1142999999999899"/>
    <n v="6"/>
  </r>
  <r>
    <n v="8886"/>
    <n v="5"/>
    <n v="0"/>
    <s v="Mike"/>
    <s v="Beasley"/>
    <n v="1"/>
    <n v="38"/>
    <n v="21"/>
    <x v="0"/>
    <n v="1"/>
    <n v="2012"/>
    <x v="6"/>
    <n v="0"/>
    <n v="454"/>
    <n v="0.3604"/>
    <n v="5"/>
  </r>
  <r>
    <n v="8986"/>
    <n v="7"/>
    <n v="0"/>
    <s v="Lawrence"/>
    <s v="Elkins"/>
    <n v="1"/>
    <n v="38"/>
    <n v="21"/>
    <x v="0"/>
    <n v="1"/>
    <n v="2012"/>
    <x v="5"/>
    <n v="0"/>
    <n v="663"/>
    <n v="-0.91369999999999996"/>
    <n v="5"/>
  </r>
  <r>
    <n v="9044"/>
    <n v="9"/>
    <n v="0"/>
    <s v="Danny"/>
    <s v="Holt"/>
    <n v="1"/>
    <n v="38"/>
    <n v="21"/>
    <x v="0"/>
    <n v="1"/>
    <n v="2012"/>
    <x v="1"/>
    <n v="0"/>
    <n v="1444"/>
    <n v="1.15729999999999"/>
    <n v="5"/>
  </r>
  <r>
    <n v="9049"/>
    <n v="8"/>
    <n v="0"/>
    <s v="Glenn"/>
    <s v="Jarvis"/>
    <n v="1"/>
    <n v="38"/>
    <n v="21"/>
    <x v="0"/>
    <n v="1"/>
    <n v="2012"/>
    <x v="0"/>
    <n v="0"/>
    <n v="1964"/>
    <n v="-0.47120000000000001"/>
    <n v="5"/>
  </r>
  <r>
    <n v="9119"/>
    <n v="3"/>
    <n v="0"/>
    <s v="Rob"/>
    <s v="McGrath"/>
    <n v="1"/>
    <n v="38"/>
    <n v="21"/>
    <x v="0"/>
    <n v="1"/>
    <n v="2012"/>
    <x v="0"/>
    <n v="0"/>
    <n v="253"/>
    <n v="-2.5945"/>
    <n v="5"/>
  </r>
  <r>
    <n v="9166"/>
    <n v="2"/>
    <n v="0"/>
    <s v="Ryan"/>
    <s v="Hartwig"/>
    <n v="0"/>
    <n v="35"/>
    <n v="18"/>
    <x v="1"/>
    <n v="1"/>
    <n v="2012"/>
    <x v="7"/>
    <n v="0"/>
    <n v="795"/>
    <n v="1.8351999999999999"/>
    <n v="5"/>
  </r>
  <r>
    <n v="9185"/>
    <n v="4"/>
    <n v="0"/>
    <s v="Hubert"/>
    <s v="Lee"/>
    <n v="0"/>
    <n v="35"/>
    <n v="18"/>
    <x v="1"/>
    <n v="1"/>
    <n v="2012"/>
    <x v="0"/>
    <n v="0"/>
    <n v="1115"/>
    <n v="0.37909999999999999"/>
    <n v="5"/>
  </r>
  <r>
    <n v="8913"/>
    <n v="4"/>
    <n v="0"/>
    <s v="Nick"/>
    <s v="Brown"/>
    <n v="1"/>
    <n v="38"/>
    <n v="21"/>
    <x v="0"/>
    <n v="1"/>
    <n v="2012"/>
    <x v="5"/>
    <n v="0"/>
    <n v="767"/>
    <n v="2.9268999999999998"/>
    <n v="4"/>
  </r>
  <r>
    <n v="8943"/>
    <n v="8"/>
    <n v="0"/>
    <s v="Ken"/>
    <s v="Shoemaker"/>
    <n v="1"/>
    <n v="38"/>
    <n v="21"/>
    <x v="0"/>
    <n v="1"/>
    <n v="2012"/>
    <x v="0"/>
    <n v="0"/>
    <n v="376"/>
    <n v="-1.5470999999999999"/>
    <n v="4"/>
  </r>
  <r>
    <n v="9000"/>
    <n v="3"/>
    <n v="0"/>
    <s v="Steve"/>
    <s v="Collette"/>
    <n v="1"/>
    <n v="38"/>
    <n v="21"/>
    <x v="0"/>
    <n v="1"/>
    <n v="2012"/>
    <x v="2"/>
    <n v="0"/>
    <n v="1089"/>
    <n v="-0.76099999999999901"/>
    <n v="4"/>
  </r>
  <r>
    <n v="9010"/>
    <n v="5"/>
    <n v="0"/>
    <s v="Victor"/>
    <s v="O'Sullivan"/>
    <n v="1"/>
    <n v="38"/>
    <n v="21"/>
    <x v="0"/>
    <n v="1"/>
    <n v="2012"/>
    <x v="4"/>
    <n v="0"/>
    <n v="545"/>
    <n v="-0.26390000000000002"/>
    <n v="4"/>
  </r>
  <r>
    <n v="9015"/>
    <n v="9"/>
    <n v="0"/>
    <s v="Rick"/>
    <s v="Boykin"/>
    <n v="1"/>
    <n v="38"/>
    <n v="21"/>
    <x v="0"/>
    <n v="1"/>
    <n v="2012"/>
    <x v="1"/>
    <n v="0"/>
    <n v="334"/>
    <n v="-2.2309000000000001"/>
    <n v="4"/>
  </r>
  <r>
    <n v="9027"/>
    <n v="7"/>
    <n v="0"/>
    <s v="Kevin"/>
    <s v="Sutton"/>
    <n v="1"/>
    <n v="38"/>
    <n v="21"/>
    <x v="0"/>
    <n v="1"/>
    <n v="2012"/>
    <x v="5"/>
    <n v="0"/>
    <n v="1188"/>
    <n v="-0.38009999999999999"/>
    <n v="4"/>
  </r>
  <r>
    <n v="9056"/>
    <n v="5"/>
    <n v="0"/>
    <s v="Jorge"/>
    <s v="Molina"/>
    <n v="1"/>
    <n v="39"/>
    <n v="22"/>
    <x v="0"/>
    <n v="1"/>
    <n v="2012"/>
    <x v="7"/>
    <n v="0"/>
    <n v="521"/>
    <n v="-0.39629999999999999"/>
    <n v="4"/>
  </r>
  <r>
    <n v="9107"/>
    <n v="8"/>
    <n v="0"/>
    <s v="Ben"/>
    <s v="Ray"/>
    <n v="1"/>
    <n v="39"/>
    <n v="22"/>
    <x v="0"/>
    <n v="1"/>
    <n v="2012"/>
    <x v="3"/>
    <n v="0"/>
    <n v="364"/>
    <n v="1.5608"/>
    <n v="4"/>
  </r>
  <r>
    <n v="9020"/>
    <n v="6"/>
    <n v="0"/>
    <s v="Truman"/>
    <s v="Thompson"/>
    <n v="1"/>
    <n v="38"/>
    <n v="21"/>
    <x v="0"/>
    <n v="1"/>
    <n v="2012"/>
    <x v="6"/>
    <n v="0"/>
    <n v="558"/>
    <n v="1.4308000000000001"/>
    <n v="3"/>
  </r>
  <r>
    <n v="9034"/>
    <n v="5"/>
    <n v="0"/>
    <s v="Xavier"/>
    <s v="Fiset"/>
    <n v="1"/>
    <n v="38"/>
    <n v="21"/>
    <x v="0"/>
    <n v="1"/>
    <n v="2012"/>
    <x v="7"/>
    <n v="0"/>
    <n v="267"/>
    <n v="0.17349999999999999"/>
    <n v="3"/>
  </r>
  <r>
    <n v="9071"/>
    <n v="3"/>
    <n v="0"/>
    <s v="Alberto"/>
    <s v="Rodriguez"/>
    <n v="1"/>
    <n v="38"/>
    <n v="21"/>
    <x v="0"/>
    <n v="1"/>
    <n v="2012"/>
    <x v="6"/>
    <n v="0"/>
    <n v="143"/>
    <n v="0.22950000000000001"/>
    <n v="3"/>
  </r>
  <r>
    <n v="9092"/>
    <n v="5"/>
    <n v="0"/>
    <s v="Carlos"/>
    <s v="Bravo"/>
    <n v="1"/>
    <n v="38"/>
    <n v="21"/>
    <x v="0"/>
    <n v="1"/>
    <n v="2012"/>
    <x v="8"/>
    <n v="0"/>
    <n v="309"/>
    <n v="-0.13400000000000001"/>
    <n v="3"/>
  </r>
  <r>
    <n v="9179"/>
    <n v="8"/>
    <n v="0"/>
    <s v="Luis"/>
    <s v="Rodriguez"/>
    <n v="0"/>
    <n v="35"/>
    <n v="18"/>
    <x v="1"/>
    <n v="1"/>
    <n v="2012"/>
    <x v="2"/>
    <n v="0"/>
    <n v="346"/>
    <n v="-4.6099999999999898E-2"/>
    <n v="3"/>
  </r>
  <r>
    <n v="8868"/>
    <n v="8"/>
    <n v="0"/>
    <s v="Gunner"/>
    <s v="Slagle"/>
    <n v="1"/>
    <n v="38"/>
    <n v="21"/>
    <x v="0"/>
    <n v="1"/>
    <n v="2012"/>
    <x v="8"/>
    <n v="0"/>
    <n v="231"/>
    <n v="-0.96089999999999998"/>
    <n v="2"/>
  </r>
  <r>
    <n v="8932"/>
    <n v="8"/>
    <n v="0"/>
    <s v="Buck"/>
    <s v="Morris"/>
    <n v="1"/>
    <n v="38"/>
    <n v="21"/>
    <x v="0"/>
    <n v="1"/>
    <n v="2012"/>
    <x v="5"/>
    <n v="0"/>
    <n v="467"/>
    <n v="2.1549999999999998"/>
    <n v="2"/>
  </r>
  <r>
    <n v="9102"/>
    <n v="8"/>
    <n v="0"/>
    <s v="Luis"/>
    <s v="Montoya"/>
    <n v="1"/>
    <n v="38"/>
    <n v="21"/>
    <x v="0"/>
    <n v="1"/>
    <n v="2012"/>
    <x v="7"/>
    <n v="0"/>
    <n v="409"/>
    <n v="-0.18890000000000001"/>
    <n v="2"/>
  </r>
  <r>
    <n v="9170"/>
    <n v="8"/>
    <n v="0"/>
    <s v="Marcus"/>
    <s v="Anderson"/>
    <n v="0"/>
    <n v="35"/>
    <n v="18"/>
    <x v="1"/>
    <n v="1"/>
    <n v="2012"/>
    <x v="5"/>
    <n v="0"/>
    <n v="111"/>
    <n v="-1.1595"/>
    <n v="2"/>
  </r>
  <r>
    <n v="9177"/>
    <n v="9"/>
    <n v="0"/>
    <s v="Carl"/>
    <s v="Warren"/>
    <n v="0"/>
    <n v="35"/>
    <n v="18"/>
    <x v="1"/>
    <n v="1"/>
    <n v="2012"/>
    <x v="12"/>
    <n v="0"/>
    <n v="56"/>
    <n v="5.5099999999999899E-2"/>
    <n v="2"/>
  </r>
  <r>
    <n v="8930"/>
    <n v="3"/>
    <n v="0"/>
    <s v="Kiyoshi"/>
    <s v="Yamada"/>
    <n v="1"/>
    <n v="38"/>
    <n v="21"/>
    <x v="0"/>
    <n v="1"/>
    <n v="2012"/>
    <x v="1"/>
    <n v="0"/>
    <n v="16"/>
    <n v="0.1111"/>
    <n v="1"/>
  </r>
  <r>
    <n v="8936"/>
    <n v="4"/>
    <n v="0"/>
    <s v="Travis"/>
    <s v="Madison"/>
    <n v="1"/>
    <n v="38"/>
    <n v="21"/>
    <x v="0"/>
    <n v="1"/>
    <n v="2012"/>
    <x v="6"/>
    <n v="0"/>
    <n v="412"/>
    <n v="0.1285"/>
    <n v="1"/>
  </r>
  <r>
    <n v="8939"/>
    <n v="4"/>
    <n v="0"/>
    <s v="Gerardo"/>
    <s v="Garcia"/>
    <n v="1"/>
    <n v="38"/>
    <n v="21"/>
    <x v="0"/>
    <n v="1"/>
    <n v="2012"/>
    <x v="6"/>
    <n v="0"/>
    <n v="111"/>
    <n v="2.07E-2"/>
    <n v="1"/>
  </r>
  <r>
    <n v="8953"/>
    <n v="5"/>
    <n v="0"/>
    <s v="Ray"/>
    <s v="Perkins"/>
    <n v="1"/>
    <n v="38"/>
    <n v="21"/>
    <x v="0"/>
    <n v="1"/>
    <n v="2012"/>
    <x v="1"/>
    <n v="0"/>
    <n v="21"/>
    <n v="0.16489999999999999"/>
    <n v="1"/>
  </r>
  <r>
    <n v="9075"/>
    <n v="7"/>
    <n v="0"/>
    <s v="Tom"/>
    <s v="Simon"/>
    <n v="1"/>
    <n v="38"/>
    <n v="21"/>
    <x v="0"/>
    <n v="1"/>
    <n v="2012"/>
    <x v="6"/>
    <n v="0"/>
    <n v="5"/>
    <n v="8.3900000000000002E-2"/>
    <n v="1"/>
  </r>
  <r>
    <n v="9085"/>
    <n v="6"/>
    <n v="0"/>
    <s v="Juan"/>
    <s v="Ortiz"/>
    <n v="1"/>
    <n v="38"/>
    <n v="21"/>
    <x v="0"/>
    <n v="1"/>
    <n v="2012"/>
    <x v="5"/>
    <n v="0"/>
    <n v="76"/>
    <n v="0.2792"/>
    <n v="1"/>
  </r>
  <r>
    <n v="9120"/>
    <n v="3"/>
    <n v="0"/>
    <s v="Brendan"/>
    <s v="Jones"/>
    <n v="1"/>
    <n v="38"/>
    <n v="21"/>
    <x v="0"/>
    <n v="1"/>
    <n v="2012"/>
    <x v="5"/>
    <n v="0"/>
    <n v="45"/>
    <n v="-0.51480000000000004"/>
    <n v="1"/>
  </r>
  <r>
    <n v="9141"/>
    <n v="9"/>
    <n v="0"/>
    <s v="Joe"/>
    <s v="Reeves"/>
    <n v="1"/>
    <n v="38"/>
    <n v="21"/>
    <x v="0"/>
    <n v="1"/>
    <n v="2012"/>
    <x v="3"/>
    <n v="0"/>
    <n v="68"/>
    <n v="-2.1299999999999999E-2"/>
    <n v="1"/>
  </r>
  <r>
    <n v="9163"/>
    <n v="7"/>
    <n v="0"/>
    <s v="Ken"/>
    <s v="Bennett"/>
    <n v="0"/>
    <n v="35"/>
    <n v="18"/>
    <x v="1"/>
    <n v="1"/>
    <n v="2012"/>
    <x v="1"/>
    <n v="0"/>
    <n v="16"/>
    <n v="1.7299999999999999E-2"/>
    <n v="1"/>
  </r>
  <r>
    <n v="9232"/>
    <n v="9"/>
    <n v="0"/>
    <s v="Debebe"/>
    <s v="Berradi"/>
    <n v="0"/>
    <n v="35"/>
    <n v="18"/>
    <x v="1"/>
    <n v="1"/>
    <n v="2012"/>
    <x v="0"/>
    <n v="0"/>
    <n v="31"/>
    <n v="-0.21929999999999999"/>
    <n v="1"/>
  </r>
  <r>
    <n v="9237"/>
    <n v="2"/>
    <n v="0"/>
    <s v="Juan"/>
    <s v="Hernandez"/>
    <n v="0"/>
    <n v="35"/>
    <n v="18"/>
    <x v="1"/>
    <n v="1"/>
    <n v="2012"/>
    <x v="7"/>
    <n v="0"/>
    <n v="16"/>
    <n v="-0.2334"/>
    <n v="1"/>
  </r>
  <r>
    <n v="9541"/>
    <n v="9"/>
    <n v="0"/>
    <s v="Matt"/>
    <s v="Bunch"/>
    <n v="0"/>
    <n v="35"/>
    <n v="18"/>
    <x v="1"/>
    <n v="1"/>
    <n v="2012"/>
    <x v="3"/>
    <n v="0"/>
    <n v="1"/>
    <n v="-2.29E-2"/>
    <n v="1"/>
  </r>
  <r>
    <n v="1475"/>
    <n v="2"/>
    <n v="9"/>
    <s v="Danny"/>
    <s v="Burke"/>
    <n v="0"/>
    <n v="34"/>
    <n v="18"/>
    <x v="1"/>
    <n v="1"/>
    <n v="2013"/>
    <x v="0"/>
    <n v="0"/>
    <n v="6563"/>
    <n v="34.888599999999897"/>
    <n v="13"/>
  </r>
  <r>
    <n v="9482"/>
    <n v="2"/>
    <n v="21"/>
    <s v="Jack"/>
    <s v="Collins"/>
    <n v="0"/>
    <n v="34"/>
    <n v="18"/>
    <x v="1"/>
    <n v="1"/>
    <n v="2013"/>
    <x v="2"/>
    <n v="0"/>
    <n v="5207"/>
    <n v="25.081499999999998"/>
    <n v="13"/>
  </r>
  <r>
    <n v="9745"/>
    <n v="2"/>
    <n v="17"/>
    <s v="Lorenzo"/>
    <s v="Amador"/>
    <n v="1"/>
    <n v="37"/>
    <n v="21"/>
    <x v="0"/>
    <n v="1"/>
    <n v="2013"/>
    <x v="0"/>
    <n v="0"/>
    <n v="6500"/>
    <n v="35.5657"/>
    <n v="13"/>
  </r>
  <r>
    <n v="9581"/>
    <n v="9"/>
    <n v="4"/>
    <s v="Robert"/>
    <s v="Johnson"/>
    <n v="0"/>
    <n v="34"/>
    <n v="18"/>
    <x v="1"/>
    <n v="1"/>
    <n v="2013"/>
    <x v="2"/>
    <n v="0"/>
    <n v="6258"/>
    <n v="21.145199999999999"/>
    <n v="12"/>
  </r>
  <r>
    <n v="9614"/>
    <n v="7"/>
    <n v="0"/>
    <s v="Hector"/>
    <s v="Garcia"/>
    <n v="1"/>
    <n v="37"/>
    <n v="21"/>
    <x v="0"/>
    <n v="1"/>
    <n v="2013"/>
    <x v="0"/>
    <n v="0"/>
    <n v="5143"/>
    <n v="17.639500000000002"/>
    <n v="12"/>
  </r>
  <r>
    <n v="9679"/>
    <n v="3"/>
    <n v="0"/>
    <s v="Ramon"/>
    <s v="Leach"/>
    <n v="1"/>
    <n v="37"/>
    <n v="21"/>
    <x v="0"/>
    <n v="1"/>
    <n v="2013"/>
    <x v="2"/>
    <n v="0"/>
    <n v="7586"/>
    <n v="32.092399999999998"/>
    <n v="12"/>
  </r>
  <r>
    <n v="9780"/>
    <n v="6"/>
    <n v="7"/>
    <s v="Duane"/>
    <s v="Higgins"/>
    <n v="1"/>
    <n v="37"/>
    <n v="21"/>
    <x v="0"/>
    <n v="1"/>
    <n v="2013"/>
    <x v="6"/>
    <n v="0"/>
    <n v="5540"/>
    <n v="24.654699999999998"/>
    <n v="12"/>
  </r>
  <r>
    <n v="18"/>
    <n v="9"/>
    <n v="162"/>
    <s v="Michael"/>
    <s v="Drew"/>
    <n v="0"/>
    <n v="34"/>
    <n v="18"/>
    <x v="1"/>
    <n v="1"/>
    <n v="2013"/>
    <x v="6"/>
    <n v="0"/>
    <n v="2611"/>
    <n v="3.0689000000000002"/>
    <n v="11"/>
  </r>
  <r>
    <n v="1083"/>
    <n v="3"/>
    <n v="0"/>
    <s v="Jaime"/>
    <s v="Espinoza"/>
    <n v="0"/>
    <n v="34"/>
    <n v="18"/>
    <x v="1"/>
    <n v="1"/>
    <n v="2013"/>
    <x v="0"/>
    <n v="0"/>
    <n v="5281"/>
    <n v="20.566700000000001"/>
    <n v="11"/>
  </r>
  <r>
    <n v="1423"/>
    <n v="6"/>
    <n v="42"/>
    <s v="Lonnie"/>
    <s v="Dixon"/>
    <n v="0"/>
    <n v="34"/>
    <n v="18"/>
    <x v="1"/>
    <n v="1"/>
    <n v="2013"/>
    <x v="7"/>
    <n v="0"/>
    <n v="3926"/>
    <n v="18.296900000000001"/>
    <n v="10"/>
  </r>
  <r>
    <n v="1583"/>
    <n v="4"/>
    <n v="4"/>
    <s v="John"/>
    <s v="Exley"/>
    <n v="0"/>
    <n v="34"/>
    <n v="18"/>
    <x v="1"/>
    <n v="1"/>
    <n v="2013"/>
    <x v="1"/>
    <n v="0"/>
    <n v="2301"/>
    <n v="6.6543999999999901"/>
    <n v="10"/>
  </r>
  <r>
    <n v="9632"/>
    <n v="2"/>
    <n v="0"/>
    <s v="Luis"/>
    <s v="Hernandez"/>
    <n v="1"/>
    <n v="37"/>
    <n v="21"/>
    <x v="0"/>
    <n v="1"/>
    <n v="2013"/>
    <x v="1"/>
    <n v="0"/>
    <n v="2572"/>
    <n v="8.8287999999999993"/>
    <n v="10"/>
  </r>
  <r>
    <n v="9803"/>
    <n v="6"/>
    <n v="0"/>
    <s v="Mark"/>
    <s v="Holmes"/>
    <n v="1"/>
    <n v="37"/>
    <n v="21"/>
    <x v="0"/>
    <n v="1"/>
    <n v="2013"/>
    <x v="0"/>
    <n v="0"/>
    <n v="2591"/>
    <n v="7.8535000000000004"/>
    <n v="10"/>
  </r>
  <r>
    <n v="1102"/>
    <n v="2"/>
    <n v="0"/>
    <s v="Cisco"/>
    <s v="Rivera"/>
    <n v="0"/>
    <n v="34"/>
    <n v="18"/>
    <x v="1"/>
    <n v="1"/>
    <n v="2013"/>
    <x v="2"/>
    <n v="0"/>
    <n v="1738"/>
    <n v="2.4694999999999898"/>
    <n v="9"/>
  </r>
  <r>
    <n v="1437"/>
    <n v="4"/>
    <n v="0"/>
    <s v="Cesar"/>
    <s v="Torres"/>
    <n v="0"/>
    <n v="34"/>
    <n v="18"/>
    <x v="1"/>
    <n v="1"/>
    <n v="2013"/>
    <x v="13"/>
    <n v="0"/>
    <n v="2793"/>
    <n v="7.3331"/>
    <n v="9"/>
  </r>
  <r>
    <n v="9529"/>
    <n v="9"/>
    <n v="29"/>
    <s v="Marcos"/>
    <s v="Ramos"/>
    <n v="0"/>
    <n v="34"/>
    <n v="18"/>
    <x v="1"/>
    <n v="1"/>
    <n v="2013"/>
    <x v="7"/>
    <n v="0"/>
    <n v="3050"/>
    <n v="8.5116999999999994"/>
    <n v="9"/>
  </r>
  <r>
    <n v="9587"/>
    <n v="5"/>
    <n v="160"/>
    <s v="Dwight"/>
    <s v="Carver"/>
    <n v="0"/>
    <n v="35"/>
    <n v="19"/>
    <x v="1"/>
    <n v="1"/>
    <n v="2013"/>
    <x v="2"/>
    <n v="0"/>
    <n v="4641"/>
    <n v="11.1174"/>
    <n v="9"/>
  </r>
  <r>
    <n v="9636"/>
    <n v="9"/>
    <n v="0"/>
    <s v="Liam"/>
    <s v="Meyer"/>
    <n v="1"/>
    <n v="37"/>
    <n v="21"/>
    <x v="0"/>
    <n v="1"/>
    <n v="2013"/>
    <x v="2"/>
    <n v="0"/>
    <n v="2802"/>
    <n v="7.9276"/>
    <n v="9"/>
  </r>
  <r>
    <n v="9662"/>
    <n v="6"/>
    <n v="0"/>
    <s v="Marcos"/>
    <s v="Martinez"/>
    <n v="1"/>
    <n v="38"/>
    <n v="22"/>
    <x v="0"/>
    <n v="1"/>
    <n v="2013"/>
    <x v="6"/>
    <n v="0"/>
    <n v="2102"/>
    <n v="5.6113999999999997"/>
    <n v="9"/>
  </r>
  <r>
    <n v="9741"/>
    <n v="7"/>
    <n v="0"/>
    <s v="Matt"/>
    <s v="Holcomb"/>
    <n v="1"/>
    <n v="37"/>
    <n v="21"/>
    <x v="0"/>
    <n v="1"/>
    <n v="2013"/>
    <x v="5"/>
    <n v="0"/>
    <n v="3800"/>
    <n v="6.9301000000000004"/>
    <n v="9"/>
  </r>
  <r>
    <n v="9769"/>
    <n v="8"/>
    <n v="0"/>
    <s v="Arthur"/>
    <s v="McKenzie"/>
    <n v="1"/>
    <n v="37"/>
    <n v="21"/>
    <x v="0"/>
    <n v="1"/>
    <n v="2013"/>
    <x v="0"/>
    <n v="0"/>
    <n v="2380"/>
    <n v="8.8833000000000002"/>
    <n v="9"/>
  </r>
  <r>
    <n v="1077"/>
    <n v="2"/>
    <n v="4"/>
    <s v="Joe"/>
    <s v="Johnson"/>
    <n v="0"/>
    <n v="34"/>
    <n v="18"/>
    <x v="1"/>
    <n v="1"/>
    <n v="2013"/>
    <x v="7"/>
    <n v="0"/>
    <n v="2340"/>
    <n v="6.8132999999999999"/>
    <n v="8"/>
  </r>
  <r>
    <n v="1167"/>
    <n v="4"/>
    <n v="0"/>
    <s v="Manny"/>
    <s v="De Los Santos"/>
    <n v="0"/>
    <n v="35"/>
    <n v="19"/>
    <x v="1"/>
    <n v="1"/>
    <n v="2013"/>
    <x v="2"/>
    <n v="0"/>
    <n v="3348"/>
    <n v="6.2105999999999897"/>
    <n v="8"/>
  </r>
  <r>
    <n v="1609"/>
    <n v="5"/>
    <n v="0"/>
    <s v="Rudy"/>
    <s v="Brown"/>
    <n v="1"/>
    <n v="37"/>
    <n v="21"/>
    <x v="0"/>
    <n v="1"/>
    <n v="2013"/>
    <x v="5"/>
    <n v="0"/>
    <n v="2517"/>
    <n v="3.2478999999999898"/>
    <n v="8"/>
  </r>
  <r>
    <n v="9574"/>
    <n v="5"/>
    <n v="0"/>
    <s v="Brett"/>
    <s v="Curry"/>
    <n v="0"/>
    <n v="34"/>
    <n v="18"/>
    <x v="1"/>
    <n v="1"/>
    <n v="2013"/>
    <x v="0"/>
    <n v="0"/>
    <n v="2417"/>
    <n v="6.84"/>
    <n v="8"/>
  </r>
  <r>
    <n v="9806"/>
    <n v="2"/>
    <n v="0"/>
    <s v="Ray"/>
    <s v="Tuff"/>
    <n v="1"/>
    <n v="38"/>
    <n v="22"/>
    <x v="0"/>
    <n v="1"/>
    <n v="2013"/>
    <x v="0"/>
    <n v="1"/>
    <n v="2228"/>
    <n v="10.1212"/>
    <n v="8"/>
  </r>
  <r>
    <n v="9512"/>
    <n v="9"/>
    <n v="0"/>
    <s v="Kane"/>
    <s v="Moore"/>
    <n v="0"/>
    <n v="34"/>
    <n v="18"/>
    <x v="1"/>
    <n v="1"/>
    <n v="2013"/>
    <x v="2"/>
    <n v="0"/>
    <n v="3494"/>
    <n v="20.240600000000001"/>
    <n v="7"/>
  </r>
  <r>
    <n v="9527"/>
    <n v="9"/>
    <n v="0"/>
    <s v="Juan"/>
    <s v="Rosa"/>
    <n v="0"/>
    <n v="35"/>
    <n v="19"/>
    <x v="1"/>
    <n v="1"/>
    <n v="2013"/>
    <x v="6"/>
    <n v="0"/>
    <n v="1514"/>
    <n v="1.3774"/>
    <n v="7"/>
  </r>
  <r>
    <n v="9539"/>
    <n v="10"/>
    <n v="9"/>
    <s v="Carlos"/>
    <s v="Saenz"/>
    <n v="0"/>
    <n v="34"/>
    <n v="18"/>
    <x v="1"/>
    <n v="1"/>
    <n v="2013"/>
    <x v="0"/>
    <n v="1"/>
    <n v="1561"/>
    <n v="0.23269999999999999"/>
    <n v="7"/>
  </r>
  <r>
    <n v="9638"/>
    <n v="2"/>
    <n v="0"/>
    <s v="Chris"/>
    <s v="Ridsdale"/>
    <n v="1"/>
    <n v="37"/>
    <n v="21"/>
    <x v="0"/>
    <n v="1"/>
    <n v="2013"/>
    <x v="13"/>
    <n v="0"/>
    <n v="1460"/>
    <n v="2.7440000000000002"/>
    <n v="7"/>
  </r>
  <r>
    <n v="9666"/>
    <n v="5"/>
    <n v="0"/>
    <s v="Kevin"/>
    <s v="Forrest"/>
    <n v="1"/>
    <n v="37"/>
    <n v="21"/>
    <x v="0"/>
    <n v="1"/>
    <n v="2013"/>
    <x v="3"/>
    <n v="0"/>
    <n v="3250"/>
    <n v="11.472"/>
    <n v="7"/>
  </r>
  <r>
    <n v="9772"/>
    <n v="3"/>
    <n v="0"/>
    <s v="Rich"/>
    <s v="Wheeler"/>
    <n v="1"/>
    <n v="38"/>
    <n v="22"/>
    <x v="0"/>
    <n v="1"/>
    <n v="2013"/>
    <x v="4"/>
    <n v="0"/>
    <n v="2811"/>
    <n v="1.5949"/>
    <n v="7"/>
  </r>
  <r>
    <n v="9788"/>
    <n v="3"/>
    <n v="0"/>
    <s v="Kane"/>
    <s v="Carney"/>
    <n v="1"/>
    <n v="37"/>
    <n v="21"/>
    <x v="0"/>
    <n v="1"/>
    <n v="2013"/>
    <x v="1"/>
    <n v="0"/>
    <n v="2146"/>
    <n v="2.7936000000000001"/>
    <n v="7"/>
  </r>
  <r>
    <n v="9800"/>
    <n v="2"/>
    <n v="0"/>
    <s v="Yeijiro"/>
    <s v="Kojima"/>
    <n v="1"/>
    <n v="37"/>
    <n v="21"/>
    <x v="0"/>
    <n v="1"/>
    <n v="2013"/>
    <x v="7"/>
    <n v="0"/>
    <n v="2011"/>
    <n v="4.3432000000000004"/>
    <n v="7"/>
  </r>
  <r>
    <n v="525"/>
    <n v="7"/>
    <n v="0"/>
    <s v="Esteban"/>
    <s v="Miranda"/>
    <n v="0"/>
    <n v="34"/>
    <n v="18"/>
    <x v="1"/>
    <n v="1"/>
    <n v="2013"/>
    <x v="6"/>
    <n v="0"/>
    <n v="1315"/>
    <n v="3.1495000000000002"/>
    <n v="6"/>
  </r>
  <r>
    <n v="9520"/>
    <n v="9"/>
    <n v="0"/>
    <s v="Peyton"/>
    <s v="Bishop"/>
    <n v="0"/>
    <n v="34"/>
    <n v="18"/>
    <x v="1"/>
    <n v="1"/>
    <n v="2013"/>
    <x v="0"/>
    <n v="0"/>
    <n v="3478"/>
    <n v="10.4786999999999"/>
    <n v="6"/>
  </r>
  <r>
    <n v="2159"/>
    <n v="5"/>
    <n v="0"/>
    <s v="Guy"/>
    <s v="Pratt"/>
    <n v="0"/>
    <n v="35"/>
    <n v="19"/>
    <x v="1"/>
    <n v="1"/>
    <n v="2013"/>
    <x v="3"/>
    <n v="0"/>
    <n v="1743"/>
    <n v="4.9100999999999999"/>
    <n v="5"/>
  </r>
  <r>
    <n v="9493"/>
    <n v="9"/>
    <n v="0"/>
    <s v="Robert"/>
    <s v="Jacobs"/>
    <n v="0"/>
    <n v="34"/>
    <n v="18"/>
    <x v="1"/>
    <n v="1"/>
    <n v="2013"/>
    <x v="7"/>
    <n v="0"/>
    <n v="1091"/>
    <n v="-0.49059999999999998"/>
    <n v="5"/>
  </r>
  <r>
    <n v="9546"/>
    <n v="7"/>
    <n v="6"/>
    <s v="Joe"/>
    <s v="Barton"/>
    <n v="0"/>
    <n v="34"/>
    <n v="18"/>
    <x v="1"/>
    <n v="1"/>
    <n v="2013"/>
    <x v="6"/>
    <n v="0"/>
    <n v="1190"/>
    <n v="3.07839999999999"/>
    <n v="5"/>
  </r>
  <r>
    <n v="9559"/>
    <n v="4"/>
    <n v="0"/>
    <s v="Bruce"/>
    <s v="Roland"/>
    <n v="0"/>
    <n v="34"/>
    <n v="18"/>
    <x v="1"/>
    <n v="1"/>
    <n v="2013"/>
    <x v="2"/>
    <n v="0"/>
    <n v="2016"/>
    <n v="-3.0880000000000001"/>
    <n v="5"/>
  </r>
  <r>
    <n v="1079"/>
    <n v="9"/>
    <n v="0"/>
    <s v="Bob"/>
    <s v="Robertson"/>
    <n v="0"/>
    <n v="34"/>
    <n v="18"/>
    <x v="1"/>
    <n v="1"/>
    <n v="2013"/>
    <x v="6"/>
    <n v="0"/>
    <n v="309"/>
    <n v="-0.28289999999999899"/>
    <n v="4"/>
  </r>
  <r>
    <n v="1455"/>
    <n v="2"/>
    <n v="4"/>
    <s v="Mark"/>
    <s v="Yoder"/>
    <n v="0"/>
    <n v="34"/>
    <n v="18"/>
    <x v="1"/>
    <n v="1"/>
    <n v="2013"/>
    <x v="0"/>
    <n v="0"/>
    <n v="312"/>
    <n v="2.69E-2"/>
    <n v="4"/>
  </r>
  <r>
    <n v="9494"/>
    <n v="8"/>
    <n v="0"/>
    <s v="Andrew"/>
    <s v="Barnett"/>
    <n v="0"/>
    <n v="34"/>
    <n v="18"/>
    <x v="1"/>
    <n v="1"/>
    <n v="2013"/>
    <x v="1"/>
    <n v="0"/>
    <n v="744"/>
    <n v="0.72629999999999995"/>
    <n v="4"/>
  </r>
  <r>
    <n v="9524"/>
    <n v="5"/>
    <n v="0"/>
    <s v="Gary"/>
    <s v="Roadley"/>
    <n v="0"/>
    <n v="34"/>
    <n v="18"/>
    <x v="1"/>
    <n v="1"/>
    <n v="2013"/>
    <x v="5"/>
    <n v="0"/>
    <n v="1310"/>
    <n v="1.0857999999999901"/>
    <n v="4"/>
  </r>
  <r>
    <n v="9550"/>
    <n v="6"/>
    <n v="0"/>
    <s v="Terry"/>
    <s v="Rasmussen"/>
    <n v="0"/>
    <n v="34"/>
    <n v="18"/>
    <x v="1"/>
    <n v="1"/>
    <n v="2013"/>
    <x v="5"/>
    <n v="0"/>
    <n v="950"/>
    <n v="2.4932999999999899"/>
    <n v="4"/>
  </r>
  <r>
    <n v="9565"/>
    <n v="9"/>
    <n v="0"/>
    <s v="John"/>
    <s v="Weaver"/>
    <n v="0"/>
    <n v="34"/>
    <n v="18"/>
    <x v="1"/>
    <n v="1"/>
    <n v="2013"/>
    <x v="2"/>
    <n v="0"/>
    <n v="1191"/>
    <n v="-2.7109999999999999"/>
    <n v="4"/>
  </r>
  <r>
    <n v="9786"/>
    <n v="5"/>
    <n v="0"/>
    <s v="Chad"/>
    <s v="Collins"/>
    <n v="1"/>
    <n v="37"/>
    <n v="21"/>
    <x v="0"/>
    <n v="1"/>
    <n v="2013"/>
    <x v="5"/>
    <n v="0"/>
    <n v="1376"/>
    <n v="9.2288999999999994"/>
    <n v="4"/>
  </r>
  <r>
    <n v="9517"/>
    <n v="5"/>
    <n v="0"/>
    <s v="Raul"/>
    <s v="Pagan"/>
    <n v="0"/>
    <n v="35"/>
    <n v="19"/>
    <x v="1"/>
    <n v="1"/>
    <n v="2013"/>
    <x v="3"/>
    <n v="0"/>
    <n v="49"/>
    <n v="-0.317"/>
    <n v="3"/>
  </r>
  <r>
    <n v="9536"/>
    <n v="4"/>
    <n v="5"/>
    <s v="Victor"/>
    <s v="Alvarado"/>
    <n v="0"/>
    <n v="34"/>
    <n v="18"/>
    <x v="1"/>
    <n v="1"/>
    <n v="2013"/>
    <x v="7"/>
    <n v="0"/>
    <n v="710"/>
    <n v="2.2955999999999999"/>
    <n v="3"/>
  </r>
  <r>
    <n v="9588"/>
    <n v="3"/>
    <n v="0"/>
    <s v="Mike"/>
    <s v="Cooley"/>
    <n v="0"/>
    <n v="34"/>
    <n v="18"/>
    <x v="1"/>
    <n v="1"/>
    <n v="2013"/>
    <x v="12"/>
    <n v="0"/>
    <n v="500"/>
    <n v="0.379"/>
    <n v="3"/>
  </r>
  <r>
    <n v="10370"/>
    <n v="3"/>
    <n v="0"/>
    <s v="Santiago"/>
    <s v="Marino"/>
    <n v="1"/>
    <n v="37"/>
    <n v="21"/>
    <x v="0"/>
    <n v="1"/>
    <n v="2013"/>
    <x v="8"/>
    <n v="0"/>
    <n v="1051"/>
    <n v="2.5205000000000002"/>
    <n v="3"/>
  </r>
  <r>
    <n v="9497"/>
    <n v="7"/>
    <n v="0"/>
    <s v="Jesse"/>
    <s v="Hubbard"/>
    <n v="0"/>
    <n v="34"/>
    <n v="18"/>
    <x v="1"/>
    <n v="1"/>
    <n v="2013"/>
    <x v="7"/>
    <n v="0"/>
    <n v="75"/>
    <n v="8.6599999999999996E-2"/>
    <n v="2"/>
  </r>
  <r>
    <n v="9508"/>
    <n v="8"/>
    <n v="32"/>
    <s v="Shane"/>
    <s v="Reynolds"/>
    <n v="0"/>
    <n v="34"/>
    <n v="18"/>
    <x v="1"/>
    <n v="1"/>
    <n v="2013"/>
    <x v="13"/>
    <n v="0"/>
    <n v="286"/>
    <n v="0.59089999999999998"/>
    <n v="2"/>
  </r>
  <r>
    <n v="9540"/>
    <n v="8"/>
    <n v="0"/>
    <s v="Burt"/>
    <s v="Coleman"/>
    <n v="0"/>
    <n v="34"/>
    <n v="18"/>
    <x v="1"/>
    <n v="1"/>
    <n v="2013"/>
    <x v="9"/>
    <n v="0"/>
    <n v="29"/>
    <n v="0.16849999999999901"/>
    <n v="2"/>
  </r>
  <r>
    <n v="9548"/>
    <n v="6"/>
    <n v="0"/>
    <s v="Glenn"/>
    <s v="Hendricks"/>
    <n v="0"/>
    <n v="34"/>
    <n v="18"/>
    <x v="1"/>
    <n v="1"/>
    <n v="2013"/>
    <x v="9"/>
    <n v="0"/>
    <n v="163"/>
    <n v="-0.441999999999999"/>
    <n v="2"/>
  </r>
  <r>
    <n v="9549"/>
    <n v="3"/>
    <n v="0"/>
    <s v="Grant"/>
    <s v="Kelly"/>
    <n v="0"/>
    <n v="34"/>
    <n v="18"/>
    <x v="1"/>
    <n v="1"/>
    <n v="2013"/>
    <x v="1"/>
    <n v="0"/>
    <n v="47"/>
    <n v="-0.52939999999999998"/>
    <n v="2"/>
  </r>
  <r>
    <n v="9552"/>
    <n v="9"/>
    <n v="0"/>
    <s v="Rob"/>
    <s v="Murphy"/>
    <n v="0"/>
    <n v="34"/>
    <n v="18"/>
    <x v="1"/>
    <n v="1"/>
    <n v="2013"/>
    <x v="7"/>
    <n v="0"/>
    <n v="129"/>
    <n v="4.8000000000000204E-3"/>
    <n v="2"/>
  </r>
  <r>
    <n v="9553"/>
    <n v="7"/>
    <n v="0"/>
    <s v="Antonio"/>
    <s v="Corral"/>
    <n v="0"/>
    <n v="34"/>
    <n v="18"/>
    <x v="1"/>
    <n v="1"/>
    <n v="2013"/>
    <x v="4"/>
    <n v="0"/>
    <n v="99"/>
    <n v="-1.0035000000000001"/>
    <n v="2"/>
  </r>
  <r>
    <n v="9577"/>
    <n v="8"/>
    <n v="0"/>
    <s v="Wade"/>
    <s v="Wilkins"/>
    <n v="0"/>
    <n v="34"/>
    <n v="18"/>
    <x v="1"/>
    <n v="1"/>
    <n v="2013"/>
    <x v="5"/>
    <n v="0"/>
    <n v="8"/>
    <n v="7.6100000000000001E-2"/>
    <n v="2"/>
  </r>
  <r>
    <n v="9589"/>
    <n v="5"/>
    <n v="0"/>
    <s v="Matt"/>
    <s v="Ford"/>
    <n v="0"/>
    <n v="34"/>
    <n v="18"/>
    <x v="1"/>
    <n v="1"/>
    <n v="2013"/>
    <x v="10"/>
    <n v="0"/>
    <n v="101"/>
    <n v="0.24149999999999999"/>
    <n v="2"/>
  </r>
  <r>
    <n v="9595"/>
    <n v="9"/>
    <n v="0"/>
    <s v="Karl"/>
    <s v="Fuller"/>
    <n v="0"/>
    <n v="34"/>
    <n v="18"/>
    <x v="1"/>
    <n v="1"/>
    <n v="2013"/>
    <x v="8"/>
    <n v="0"/>
    <n v="161"/>
    <n v="-1.6062000000000001"/>
    <n v="2"/>
  </r>
  <r>
    <n v="9618"/>
    <n v="2"/>
    <n v="0"/>
    <s v="Ronald"/>
    <s v="Morgan"/>
    <n v="1"/>
    <n v="37"/>
    <n v="21"/>
    <x v="0"/>
    <n v="1"/>
    <n v="2013"/>
    <x v="12"/>
    <n v="0"/>
    <n v="22"/>
    <n v="-0.1462"/>
    <n v="2"/>
  </r>
  <r>
    <n v="9704"/>
    <n v="9"/>
    <n v="0"/>
    <s v="Frank"/>
    <s v="Foster"/>
    <n v="1"/>
    <n v="37"/>
    <n v="21"/>
    <x v="0"/>
    <n v="1"/>
    <n v="2013"/>
    <x v="1"/>
    <n v="0"/>
    <n v="274"/>
    <n v="-0.24329999999999899"/>
    <n v="2"/>
  </r>
  <r>
    <n v="9774"/>
    <n v="8"/>
    <n v="0"/>
    <s v="Roberto"/>
    <s v="Lugo"/>
    <n v="1"/>
    <n v="37"/>
    <n v="21"/>
    <x v="0"/>
    <n v="1"/>
    <n v="2013"/>
    <x v="4"/>
    <n v="0"/>
    <n v="198"/>
    <n v="-0.21460000000000001"/>
    <n v="2"/>
  </r>
  <r>
    <n v="9819"/>
    <n v="8"/>
    <n v="0"/>
    <s v="Mark"/>
    <s v="Smylie"/>
    <n v="1"/>
    <n v="37"/>
    <n v="21"/>
    <x v="0"/>
    <n v="1"/>
    <n v="2013"/>
    <x v="3"/>
    <n v="0"/>
    <n v="80"/>
    <n v="-0.7036"/>
    <n v="2"/>
  </r>
  <r>
    <n v="9837"/>
    <n v="2"/>
    <n v="0"/>
    <s v="Louis"/>
    <s v="Ellison"/>
    <n v="1"/>
    <n v="37"/>
    <n v="21"/>
    <x v="0"/>
    <n v="1"/>
    <n v="2013"/>
    <x v="9"/>
    <n v="0"/>
    <n v="101"/>
    <n v="-0.47909999999999903"/>
    <n v="2"/>
  </r>
  <r>
    <n v="1443"/>
    <n v="2"/>
    <n v="319"/>
    <s v="Jim"/>
    <s v="Thompson"/>
    <n v="0"/>
    <n v="34"/>
    <n v="18"/>
    <x v="1"/>
    <n v="1"/>
    <n v="2013"/>
    <x v="2"/>
    <n v="0"/>
    <n v="77"/>
    <n v="-0.36180000000000001"/>
    <n v="1"/>
  </r>
  <r>
    <n v="9498"/>
    <n v="9"/>
    <n v="0"/>
    <s v="Jerome"/>
    <s v="Morris"/>
    <n v="0"/>
    <n v="35"/>
    <n v="19"/>
    <x v="1"/>
    <n v="1"/>
    <n v="2013"/>
    <x v="3"/>
    <n v="0"/>
    <n v="106"/>
    <n v="-0.879"/>
    <n v="1"/>
  </r>
  <r>
    <n v="9608"/>
    <n v="8"/>
    <n v="0"/>
    <s v="David"/>
    <s v="Donahue"/>
    <n v="0"/>
    <n v="34"/>
    <n v="18"/>
    <x v="1"/>
    <n v="1"/>
    <n v="2013"/>
    <x v="0"/>
    <n v="1"/>
    <n v="49"/>
    <n v="-0.35370000000000001"/>
    <n v="1"/>
  </r>
  <r>
    <n v="9692"/>
    <n v="7"/>
    <n v="0"/>
    <s v="Rex"/>
    <s v="Evans"/>
    <n v="1"/>
    <n v="37"/>
    <n v="21"/>
    <x v="0"/>
    <n v="1"/>
    <n v="2013"/>
    <x v="1"/>
    <n v="0"/>
    <n v="0"/>
    <n v="0"/>
    <n v="1"/>
  </r>
  <r>
    <n v="9727"/>
    <n v="9"/>
    <n v="0"/>
    <s v="Jim"/>
    <s v="Griffin"/>
    <n v="1"/>
    <n v="37"/>
    <n v="21"/>
    <x v="0"/>
    <n v="1"/>
    <n v="2013"/>
    <x v="5"/>
    <n v="0"/>
    <n v="39"/>
    <n v="-0.27560000000000001"/>
    <n v="1"/>
  </r>
  <r>
    <n v="9756"/>
    <n v="7"/>
    <n v="0"/>
    <s v="Ryan"/>
    <s v="Smith"/>
    <n v="1"/>
    <n v="37"/>
    <n v="21"/>
    <x v="0"/>
    <n v="1"/>
    <n v="2013"/>
    <x v="3"/>
    <n v="0"/>
    <n v="139"/>
    <n v="-0.36549999999999999"/>
    <n v="1"/>
  </r>
  <r>
    <n v="9767"/>
    <n v="9"/>
    <n v="0"/>
    <s v="Eric"/>
    <s v="Duncan"/>
    <n v="1"/>
    <n v="37"/>
    <n v="21"/>
    <x v="0"/>
    <n v="1"/>
    <n v="2013"/>
    <x v="16"/>
    <n v="0"/>
    <n v="63"/>
    <n v="8.0299999999999996E-2"/>
    <n v="1"/>
  </r>
  <r>
    <n v="9795"/>
    <n v="3"/>
    <n v="0"/>
    <s v="Ron"/>
    <s v="Taylor"/>
    <n v="1"/>
    <n v="37"/>
    <n v="21"/>
    <x v="0"/>
    <n v="1"/>
    <n v="2013"/>
    <x v="0"/>
    <n v="0"/>
    <n v="89"/>
    <n v="3.4799999999999998E-2"/>
    <n v="1"/>
  </r>
  <r>
    <n v="9811"/>
    <n v="2"/>
    <n v="0"/>
    <s v="Antonio"/>
    <s v="Perez"/>
    <n v="1"/>
    <n v="37"/>
    <n v="21"/>
    <x v="0"/>
    <n v="1"/>
    <n v="2013"/>
    <x v="9"/>
    <n v="0"/>
    <n v="40"/>
    <n v="-0.2525"/>
    <n v="1"/>
  </r>
  <r>
    <n v="9823"/>
    <n v="2"/>
    <n v="0"/>
    <s v="Orlando"/>
    <s v="De Los Santos"/>
    <n v="1"/>
    <n v="37"/>
    <n v="21"/>
    <x v="0"/>
    <n v="1"/>
    <n v="2013"/>
    <x v="16"/>
    <n v="0"/>
    <n v="9"/>
    <n v="-9.1600000000000001E-2"/>
    <n v="1"/>
  </r>
  <r>
    <n v="9834"/>
    <n v="3"/>
    <n v="0"/>
    <s v="Hector"/>
    <s v="Sosa"/>
    <n v="1"/>
    <n v="37"/>
    <n v="21"/>
    <x v="0"/>
    <n v="1"/>
    <n v="2013"/>
    <x v="13"/>
    <n v="0"/>
    <n v="7"/>
    <n v="-5.1999999999999998E-2"/>
    <n v="1"/>
  </r>
  <r>
    <n v="10333"/>
    <n v="4"/>
    <n v="0"/>
    <s v="Broderick"/>
    <s v="Morris"/>
    <n v="1"/>
    <n v="37"/>
    <n v="21"/>
    <x v="0"/>
    <n v="1"/>
    <n v="2013"/>
    <x v="3"/>
    <n v="0"/>
    <n v="173"/>
    <n v="-0.25519999999999998"/>
    <n v="1"/>
  </r>
  <r>
    <n v="10438"/>
    <n v="7"/>
    <n v="22"/>
    <s v="Robin"/>
    <s v="Baldwin"/>
    <n v="1"/>
    <n v="36"/>
    <n v="21"/>
    <x v="0"/>
    <n v="1"/>
    <n v="2014"/>
    <x v="0"/>
    <n v="0"/>
    <n v="5053"/>
    <n v="14.8071"/>
    <n v="13"/>
  </r>
  <r>
    <n v="1302"/>
    <n v="3"/>
    <n v="8"/>
    <s v="James"/>
    <s v="Heard"/>
    <n v="1"/>
    <n v="36"/>
    <n v="21"/>
    <x v="0"/>
    <n v="1"/>
    <n v="2014"/>
    <x v="0"/>
    <n v="0"/>
    <n v="6859"/>
    <n v="25.505500000000001"/>
    <n v="12"/>
  </r>
  <r>
    <n v="1858"/>
    <n v="4"/>
    <n v="18"/>
    <s v="Gordon"/>
    <s v="Stenger"/>
    <n v="1"/>
    <n v="36"/>
    <n v="21"/>
    <x v="0"/>
    <n v="1"/>
    <n v="2014"/>
    <x v="2"/>
    <n v="0"/>
    <n v="4340"/>
    <n v="17.703699999999898"/>
    <n v="12"/>
  </r>
  <r>
    <n v="10534"/>
    <n v="3"/>
    <n v="11"/>
    <s v="Brad"/>
    <s v="Davis"/>
    <n v="0"/>
    <n v="33"/>
    <n v="18"/>
    <x v="1"/>
    <n v="1"/>
    <n v="2014"/>
    <x v="0"/>
    <n v="0"/>
    <n v="7748"/>
    <n v="37.215400000000002"/>
    <n v="12"/>
  </r>
  <r>
    <n v="10545"/>
    <n v="7"/>
    <n v="4"/>
    <s v="Jesus"/>
    <s v="Lopez"/>
    <n v="0"/>
    <n v="33"/>
    <n v="18"/>
    <x v="1"/>
    <n v="1"/>
    <n v="2014"/>
    <x v="0"/>
    <n v="0"/>
    <n v="4135"/>
    <n v="18.512"/>
    <n v="12"/>
  </r>
  <r>
    <n v="10599"/>
    <n v="6"/>
    <n v="14"/>
    <s v="Hikaru"/>
    <s v="Arai"/>
    <n v="0"/>
    <n v="33"/>
    <n v="18"/>
    <x v="1"/>
    <n v="1"/>
    <n v="2014"/>
    <x v="0"/>
    <n v="0"/>
    <n v="5225"/>
    <n v="21.026199999999999"/>
    <n v="12"/>
  </r>
  <r>
    <n v="1629"/>
    <n v="5"/>
    <n v="0"/>
    <s v="Freddy"/>
    <s v="Strickland"/>
    <n v="1"/>
    <n v="36"/>
    <n v="21"/>
    <x v="0"/>
    <n v="1"/>
    <n v="2014"/>
    <x v="4"/>
    <n v="0"/>
    <n v="4306"/>
    <n v="13.9162999999999"/>
    <n v="11"/>
  </r>
  <r>
    <n v="2006"/>
    <n v="8"/>
    <n v="0"/>
    <s v="Albert"/>
    <s v="Reyes"/>
    <n v="1"/>
    <n v="36"/>
    <n v="21"/>
    <x v="0"/>
    <n v="1"/>
    <n v="2014"/>
    <x v="0"/>
    <n v="0"/>
    <n v="4034"/>
    <n v="21.164300000000001"/>
    <n v="11"/>
  </r>
  <r>
    <n v="10325"/>
    <n v="9"/>
    <n v="22"/>
    <s v="Tony"/>
    <s v="Figueroa"/>
    <n v="1"/>
    <n v="36"/>
    <n v="21"/>
    <x v="0"/>
    <n v="1"/>
    <n v="2014"/>
    <x v="0"/>
    <n v="0"/>
    <n v="5751"/>
    <n v="34.155299999999997"/>
    <n v="11"/>
  </r>
  <r>
    <n v="10386"/>
    <n v="3"/>
    <n v="0"/>
    <s v="Lonnie"/>
    <s v="Cole"/>
    <n v="1"/>
    <n v="36"/>
    <n v="21"/>
    <x v="0"/>
    <n v="1"/>
    <n v="2014"/>
    <x v="0"/>
    <n v="0"/>
    <n v="6558"/>
    <n v="11.9269"/>
    <n v="11"/>
  </r>
  <r>
    <n v="10440"/>
    <n v="3"/>
    <n v="7"/>
    <s v="Joshua"/>
    <s v="Ligonier"/>
    <n v="1"/>
    <n v="36"/>
    <n v="21"/>
    <x v="0"/>
    <n v="1"/>
    <n v="2014"/>
    <x v="2"/>
    <n v="0"/>
    <n v="3609"/>
    <n v="8.8143999999999991"/>
    <n v="11"/>
  </r>
  <r>
    <n v="10496"/>
    <n v="2"/>
    <n v="11"/>
    <s v="Scott"/>
    <s v="Francis"/>
    <n v="0"/>
    <n v="33"/>
    <n v="18"/>
    <x v="1"/>
    <n v="1"/>
    <n v="2014"/>
    <x v="4"/>
    <n v="0"/>
    <n v="4270"/>
    <n v="18.979800000000001"/>
    <n v="11"/>
  </r>
  <r>
    <n v="10513"/>
    <n v="2"/>
    <n v="162"/>
    <s v="Jesus"/>
    <s v="Negrete"/>
    <n v="0"/>
    <n v="33"/>
    <n v="18"/>
    <x v="1"/>
    <n v="1"/>
    <n v="2014"/>
    <x v="0"/>
    <n v="1"/>
    <n v="4617"/>
    <n v="29.559799999999999"/>
    <n v="11"/>
  </r>
  <r>
    <n v="10579"/>
    <n v="7"/>
    <n v="0"/>
    <s v="Benton"/>
    <s v="Hawkins"/>
    <n v="0"/>
    <n v="33"/>
    <n v="18"/>
    <x v="1"/>
    <n v="1"/>
    <n v="2014"/>
    <x v="0"/>
    <n v="1"/>
    <n v="3827"/>
    <n v="13.431999999999899"/>
    <n v="11"/>
  </r>
  <r>
    <n v="1790"/>
    <n v="6"/>
    <n v="0"/>
    <s v="Nick"/>
    <s v="Giles"/>
    <n v="1"/>
    <n v="36"/>
    <n v="21"/>
    <x v="0"/>
    <n v="1"/>
    <n v="2014"/>
    <x v="0"/>
    <n v="1"/>
    <n v="3944"/>
    <n v="18.309100000000001"/>
    <n v="10"/>
  </r>
  <r>
    <n v="9651"/>
    <n v="9"/>
    <n v="0"/>
    <s v="Rodrigo"/>
    <s v="Rodriguez"/>
    <n v="1"/>
    <n v="37"/>
    <n v="22"/>
    <x v="0"/>
    <n v="1"/>
    <n v="2014"/>
    <x v="7"/>
    <n v="0"/>
    <n v="4934"/>
    <n v="10.237"/>
    <n v="10"/>
  </r>
  <r>
    <n v="10336"/>
    <n v="10"/>
    <n v="46"/>
    <s v="David"/>
    <s v="Uribes"/>
    <n v="1"/>
    <n v="36"/>
    <n v="21"/>
    <x v="0"/>
    <n v="1"/>
    <n v="2014"/>
    <x v="2"/>
    <n v="0"/>
    <n v="4254"/>
    <n v="14.4733"/>
    <n v="10"/>
  </r>
  <r>
    <n v="10362"/>
    <n v="8"/>
    <n v="0"/>
    <s v="Jeffrey"/>
    <s v="Wolfe"/>
    <n v="1"/>
    <n v="36"/>
    <n v="21"/>
    <x v="0"/>
    <n v="1"/>
    <n v="2014"/>
    <x v="0"/>
    <n v="0"/>
    <n v="3948"/>
    <n v="24.471499999999999"/>
    <n v="10"/>
  </r>
  <r>
    <n v="1023"/>
    <n v="5"/>
    <n v="0"/>
    <s v="Javier"/>
    <s v="Padilla"/>
    <n v="1"/>
    <n v="36"/>
    <n v="21"/>
    <x v="0"/>
    <n v="1"/>
    <n v="2014"/>
    <x v="0"/>
    <n v="1"/>
    <n v="4788"/>
    <n v="33.406599999999997"/>
    <n v="9"/>
  </r>
  <r>
    <n v="10544"/>
    <n v="2"/>
    <n v="162"/>
    <s v="Antonio"/>
    <s v="Ayala"/>
    <n v="0"/>
    <n v="33"/>
    <n v="18"/>
    <x v="1"/>
    <n v="1"/>
    <n v="2014"/>
    <x v="6"/>
    <n v="0"/>
    <n v="1124"/>
    <n v="-1.02179999999999"/>
    <n v="9"/>
  </r>
  <r>
    <n v="1804"/>
    <n v="5"/>
    <n v="0"/>
    <s v="Juan Carlos"/>
    <s v="Flores"/>
    <n v="1"/>
    <n v="36"/>
    <n v="21"/>
    <x v="0"/>
    <n v="1"/>
    <n v="2014"/>
    <x v="4"/>
    <n v="0"/>
    <n v="3366"/>
    <n v="10.446499999999901"/>
    <n v="8"/>
  </r>
  <r>
    <n v="9700"/>
    <n v="7"/>
    <n v="0"/>
    <s v="Lorenzo"/>
    <s v="Valenzuela"/>
    <n v="1"/>
    <n v="37"/>
    <n v="22"/>
    <x v="0"/>
    <n v="1"/>
    <n v="2014"/>
    <x v="2"/>
    <n v="0"/>
    <n v="2560"/>
    <n v="4.4455"/>
    <n v="8"/>
  </r>
  <r>
    <n v="10324"/>
    <n v="2"/>
    <n v="0"/>
    <s v="Curtis"/>
    <s v="Ash"/>
    <n v="1"/>
    <n v="36"/>
    <n v="21"/>
    <x v="0"/>
    <n v="1"/>
    <n v="2014"/>
    <x v="12"/>
    <n v="0"/>
    <n v="868"/>
    <n v="-0.35249999999999998"/>
    <n v="8"/>
  </r>
  <r>
    <n v="10373"/>
    <n v="9"/>
    <n v="0"/>
    <s v="David"/>
    <s v="Mann"/>
    <n v="1"/>
    <n v="36"/>
    <n v="21"/>
    <x v="0"/>
    <n v="1"/>
    <n v="2014"/>
    <x v="0"/>
    <n v="0"/>
    <n v="736"/>
    <n v="-1.9065000000000001"/>
    <n v="8"/>
  </r>
  <r>
    <n v="10441"/>
    <n v="2"/>
    <n v="0"/>
    <s v="Juan"/>
    <s v="Gonzalez"/>
    <n v="1"/>
    <n v="36"/>
    <n v="21"/>
    <x v="0"/>
    <n v="1"/>
    <n v="2014"/>
    <x v="0"/>
    <n v="1"/>
    <n v="2224"/>
    <n v="1.3634999999999999"/>
    <n v="8"/>
  </r>
  <r>
    <n v="10500"/>
    <n v="8"/>
    <n v="0"/>
    <s v="Antonio"/>
    <s v="Berroa"/>
    <n v="0"/>
    <n v="33"/>
    <n v="18"/>
    <x v="1"/>
    <n v="1"/>
    <n v="2014"/>
    <x v="5"/>
    <n v="0"/>
    <n v="1015"/>
    <n v="2.4392"/>
    <n v="8"/>
  </r>
  <r>
    <n v="10571"/>
    <n v="7"/>
    <n v="0"/>
    <s v="Domingo"/>
    <s v="Bravo"/>
    <n v="0"/>
    <n v="33"/>
    <n v="18"/>
    <x v="1"/>
    <n v="1"/>
    <n v="2014"/>
    <x v="7"/>
    <n v="0"/>
    <n v="2134"/>
    <n v="3.5991"/>
    <n v="8"/>
  </r>
  <r>
    <n v="434"/>
    <n v="3"/>
    <n v="0"/>
    <s v="Louis"/>
    <s v="Crocker"/>
    <n v="1"/>
    <n v="36"/>
    <n v="21"/>
    <x v="0"/>
    <n v="1"/>
    <n v="2014"/>
    <x v="5"/>
    <n v="0"/>
    <n v="3118"/>
    <n v="9.0197000000000003"/>
    <n v="7"/>
  </r>
  <r>
    <n v="606"/>
    <n v="6"/>
    <n v="0"/>
    <s v="Bartolo"/>
    <s v="Chavez"/>
    <n v="1"/>
    <n v="36"/>
    <n v="21"/>
    <x v="0"/>
    <n v="1"/>
    <n v="2014"/>
    <x v="6"/>
    <n v="0"/>
    <n v="2439"/>
    <n v="-1.1534"/>
    <n v="7"/>
  </r>
  <r>
    <n v="1355"/>
    <n v="8"/>
    <n v="1"/>
    <s v="Cal"/>
    <s v="Thomas"/>
    <n v="1"/>
    <n v="36"/>
    <n v="21"/>
    <x v="0"/>
    <n v="1"/>
    <n v="2014"/>
    <x v="4"/>
    <n v="0"/>
    <n v="934"/>
    <n v="3.7339000000000002"/>
    <n v="7"/>
  </r>
  <r>
    <n v="1736"/>
    <n v="7"/>
    <n v="0"/>
    <s v="Clifford"/>
    <s v="Green"/>
    <n v="1"/>
    <n v="36"/>
    <n v="21"/>
    <x v="0"/>
    <n v="1"/>
    <n v="2014"/>
    <x v="1"/>
    <n v="0"/>
    <n v="2630"/>
    <n v="-0.51329999999999898"/>
    <n v="7"/>
  </r>
  <r>
    <n v="10385"/>
    <n v="3"/>
    <n v="0"/>
    <s v="James"/>
    <s v="McJannett"/>
    <n v="1"/>
    <n v="36"/>
    <n v="21"/>
    <x v="0"/>
    <n v="1"/>
    <n v="2014"/>
    <x v="6"/>
    <n v="0"/>
    <n v="2137"/>
    <n v="0.37580000000000002"/>
    <n v="7"/>
  </r>
  <r>
    <n v="10387"/>
    <n v="3"/>
    <n v="0"/>
    <s v="Juan"/>
    <s v="Maldonado"/>
    <n v="1"/>
    <n v="36"/>
    <n v="21"/>
    <x v="0"/>
    <n v="1"/>
    <n v="2014"/>
    <x v="0"/>
    <n v="1"/>
    <n v="3689"/>
    <n v="16.1432"/>
    <n v="7"/>
  </r>
  <r>
    <n v="10411"/>
    <n v="3"/>
    <n v="15"/>
    <s v="David"/>
    <s v="Morrison"/>
    <n v="1"/>
    <n v="36"/>
    <n v="21"/>
    <x v="0"/>
    <n v="1"/>
    <n v="2014"/>
    <x v="2"/>
    <n v="0"/>
    <n v="1359"/>
    <n v="1.3645"/>
    <n v="7"/>
  </r>
  <r>
    <n v="10497"/>
    <n v="9"/>
    <n v="0"/>
    <s v="Charlie"/>
    <s v="Tucker"/>
    <n v="0"/>
    <n v="33"/>
    <n v="18"/>
    <x v="1"/>
    <n v="1"/>
    <n v="2014"/>
    <x v="2"/>
    <n v="0"/>
    <n v="2949"/>
    <n v="9.8042999999999996"/>
    <n v="7"/>
  </r>
  <r>
    <n v="10562"/>
    <n v="2"/>
    <n v="0"/>
    <s v="Noriyuki"/>
    <s v="Suzuki"/>
    <n v="0"/>
    <n v="33"/>
    <n v="18"/>
    <x v="1"/>
    <n v="1"/>
    <n v="2014"/>
    <x v="1"/>
    <n v="0"/>
    <n v="2861"/>
    <n v="9.1709999999999994"/>
    <n v="7"/>
  </r>
  <r>
    <n v="10611"/>
    <n v="7"/>
    <n v="196"/>
    <s v="Roberto"/>
    <s v="Ruiz"/>
    <n v="0"/>
    <n v="33"/>
    <n v="18"/>
    <x v="1"/>
    <n v="1"/>
    <n v="2014"/>
    <x v="1"/>
    <n v="0"/>
    <n v="2520"/>
    <n v="-1.3224"/>
    <n v="7"/>
  </r>
  <r>
    <n v="10908"/>
    <n v="8"/>
    <n v="0"/>
    <s v="Rick"/>
    <s v="Chapman"/>
    <n v="1"/>
    <n v="36"/>
    <n v="21"/>
    <x v="0"/>
    <n v="1"/>
    <n v="2014"/>
    <x v="5"/>
    <n v="0"/>
    <n v="2857"/>
    <n v="8.1364000000000001"/>
    <n v="7"/>
  </r>
  <r>
    <n v="1322"/>
    <n v="4"/>
    <n v="0"/>
    <s v="Alfonso"/>
    <s v="Mercado"/>
    <n v="1"/>
    <n v="36"/>
    <n v="21"/>
    <x v="0"/>
    <n v="1"/>
    <n v="2014"/>
    <x v="0"/>
    <n v="1"/>
    <n v="2009"/>
    <n v="5.8674999999999997"/>
    <n v="6"/>
  </r>
  <r>
    <n v="1578"/>
    <n v="6"/>
    <n v="0"/>
    <s v="Virgil"/>
    <s v="Mays"/>
    <n v="1"/>
    <n v="36"/>
    <n v="21"/>
    <x v="0"/>
    <n v="1"/>
    <n v="2014"/>
    <x v="4"/>
    <n v="0"/>
    <n v="1132"/>
    <n v="2.3784999999999998"/>
    <n v="6"/>
  </r>
  <r>
    <n v="10361"/>
    <n v="7"/>
    <n v="0"/>
    <s v="Artie"/>
    <s v="Major"/>
    <n v="1"/>
    <n v="36"/>
    <n v="21"/>
    <x v="0"/>
    <n v="1"/>
    <n v="2014"/>
    <x v="5"/>
    <n v="0"/>
    <n v="1344"/>
    <n v="2.4274"/>
    <n v="6"/>
  </r>
  <r>
    <n v="10380"/>
    <n v="6"/>
    <n v="0"/>
    <s v="Tony"/>
    <s v="Meade"/>
    <n v="1"/>
    <n v="36"/>
    <n v="21"/>
    <x v="0"/>
    <n v="1"/>
    <n v="2014"/>
    <x v="3"/>
    <n v="0"/>
    <n v="890"/>
    <n v="2.6002999999999998"/>
    <n v="6"/>
  </r>
  <r>
    <n v="10418"/>
    <n v="5"/>
    <n v="0"/>
    <s v="Kurt"/>
    <s v="Keller"/>
    <n v="1"/>
    <n v="36"/>
    <n v="21"/>
    <x v="0"/>
    <n v="1"/>
    <n v="2014"/>
    <x v="0"/>
    <n v="1"/>
    <n v="2224"/>
    <n v="1.9081999999999999"/>
    <n v="6"/>
  </r>
  <r>
    <n v="10490"/>
    <n v="8"/>
    <n v="0"/>
    <s v="Matt"/>
    <s v="Gayre"/>
    <n v="0"/>
    <n v="33"/>
    <n v="18"/>
    <x v="1"/>
    <n v="1"/>
    <n v="2014"/>
    <x v="0"/>
    <n v="1"/>
    <n v="1289"/>
    <n v="5.9930000000000003"/>
    <n v="6"/>
  </r>
  <r>
    <n v="10526"/>
    <n v="5"/>
    <n v="317"/>
    <s v="Richard"/>
    <s v="Kelly"/>
    <n v="0"/>
    <n v="33"/>
    <n v="18"/>
    <x v="1"/>
    <n v="1"/>
    <n v="2014"/>
    <x v="9"/>
    <n v="0"/>
    <n v="2711"/>
    <n v="9.8727"/>
    <n v="6"/>
  </r>
  <r>
    <n v="10570"/>
    <n v="9"/>
    <n v="0"/>
    <s v="Brady"/>
    <s v="McBride"/>
    <n v="0"/>
    <n v="33"/>
    <n v="18"/>
    <x v="1"/>
    <n v="1"/>
    <n v="2014"/>
    <x v="7"/>
    <n v="0"/>
    <n v="916"/>
    <n v="-4.2119"/>
    <n v="6"/>
  </r>
  <r>
    <n v="10574"/>
    <n v="8"/>
    <n v="0"/>
    <s v="Millard"/>
    <s v="Anderson"/>
    <n v="0"/>
    <n v="33"/>
    <n v="18"/>
    <x v="1"/>
    <n v="1"/>
    <n v="2014"/>
    <x v="2"/>
    <n v="0"/>
    <n v="1370"/>
    <n v="6.1309999999999896"/>
    <n v="6"/>
  </r>
  <r>
    <n v="1908"/>
    <n v="4"/>
    <n v="0"/>
    <s v="Robert"/>
    <s v="Robinson"/>
    <n v="1"/>
    <n v="36"/>
    <n v="21"/>
    <x v="0"/>
    <n v="1"/>
    <n v="2014"/>
    <x v="0"/>
    <n v="0"/>
    <n v="1754"/>
    <n v="4.9260000000000002"/>
    <n v="5"/>
  </r>
  <r>
    <n v="10322"/>
    <n v="8"/>
    <n v="0"/>
    <s v="Ryan"/>
    <s v="Roberts"/>
    <n v="1"/>
    <n v="36"/>
    <n v="21"/>
    <x v="0"/>
    <n v="1"/>
    <n v="2014"/>
    <x v="4"/>
    <n v="0"/>
    <n v="950"/>
    <n v="-0.8014"/>
    <n v="5"/>
  </r>
  <r>
    <n v="10402"/>
    <n v="3"/>
    <n v="0"/>
    <s v="Ricardo"/>
    <s v="Encarnacion"/>
    <n v="1"/>
    <n v="36"/>
    <n v="21"/>
    <x v="0"/>
    <n v="1"/>
    <n v="2014"/>
    <x v="12"/>
    <n v="0"/>
    <n v="1358"/>
    <n v="9.8399999999999904E-2"/>
    <n v="5"/>
  </r>
  <r>
    <n v="10427"/>
    <n v="7"/>
    <n v="0"/>
    <s v="Oscar"/>
    <s v="Newman"/>
    <n v="1"/>
    <n v="36"/>
    <n v="21"/>
    <x v="0"/>
    <n v="1"/>
    <n v="2014"/>
    <x v="7"/>
    <n v="0"/>
    <n v="643"/>
    <n v="-1.1879"/>
    <n v="5"/>
  </r>
  <r>
    <n v="10466"/>
    <n v="2"/>
    <n v="23"/>
    <s v="Bob"/>
    <s v="Turley"/>
    <n v="0"/>
    <n v="33"/>
    <n v="18"/>
    <x v="1"/>
    <n v="1"/>
    <n v="2014"/>
    <x v="2"/>
    <n v="0"/>
    <n v="1901"/>
    <n v="3.0857999999999999"/>
    <n v="5"/>
  </r>
  <r>
    <n v="2050"/>
    <n v="4"/>
    <n v="0"/>
    <s v="Mike"/>
    <s v="Martin"/>
    <n v="1"/>
    <n v="36"/>
    <n v="21"/>
    <x v="0"/>
    <n v="1"/>
    <n v="2014"/>
    <x v="8"/>
    <n v="0"/>
    <n v="816"/>
    <n v="0.17809999999999901"/>
    <n v="4"/>
  </r>
  <r>
    <n v="10360"/>
    <n v="4"/>
    <n v="0"/>
    <s v="Eugene"/>
    <s v="Baker"/>
    <n v="1"/>
    <n v="36"/>
    <n v="21"/>
    <x v="0"/>
    <n v="1"/>
    <n v="2014"/>
    <x v="5"/>
    <n v="0"/>
    <n v="1544"/>
    <n v="4.3843999999999896"/>
    <n v="4"/>
  </r>
  <r>
    <n v="10558"/>
    <n v="5"/>
    <n v="0"/>
    <s v="Doug"/>
    <s v="White"/>
    <n v="0"/>
    <n v="33"/>
    <n v="18"/>
    <x v="1"/>
    <n v="1"/>
    <n v="2014"/>
    <x v="6"/>
    <n v="0"/>
    <n v="720"/>
    <n v="-1.8111999999999999"/>
    <n v="4"/>
  </r>
  <r>
    <n v="10577"/>
    <n v="4"/>
    <n v="0"/>
    <s v="Phil"/>
    <s v="Echols"/>
    <n v="0"/>
    <n v="33"/>
    <n v="18"/>
    <x v="1"/>
    <n v="1"/>
    <n v="2014"/>
    <x v="1"/>
    <n v="0"/>
    <n v="310"/>
    <n v="-0.25340000000000001"/>
    <n v="4"/>
  </r>
  <r>
    <n v="10594"/>
    <n v="6"/>
    <n v="0"/>
    <s v="Matt"/>
    <s v="Thurman"/>
    <n v="0"/>
    <n v="33"/>
    <n v="18"/>
    <x v="1"/>
    <n v="1"/>
    <n v="2014"/>
    <x v="7"/>
    <n v="0"/>
    <n v="201"/>
    <n v="-0.49839999999999901"/>
    <n v="4"/>
  </r>
  <r>
    <n v="1442"/>
    <n v="2"/>
    <n v="0"/>
    <s v="Gabriel"/>
    <s v="Smart"/>
    <n v="1"/>
    <n v="36"/>
    <n v="21"/>
    <x v="0"/>
    <n v="1"/>
    <n v="2014"/>
    <x v="3"/>
    <n v="0"/>
    <n v="297"/>
    <n v="0.3281"/>
    <n v="3"/>
  </r>
  <r>
    <n v="1485"/>
    <n v="6"/>
    <n v="0"/>
    <s v="Norberto"/>
    <s v="Tamayo"/>
    <n v="1"/>
    <n v="36"/>
    <n v="21"/>
    <x v="0"/>
    <n v="1"/>
    <n v="2014"/>
    <x v="1"/>
    <n v="0"/>
    <n v="530"/>
    <n v="2.3800000000000002E-2"/>
    <n v="3"/>
  </r>
  <r>
    <n v="1589"/>
    <n v="2"/>
    <n v="0"/>
    <s v="Enzo"/>
    <s v="Nava"/>
    <n v="1"/>
    <n v="36"/>
    <n v="21"/>
    <x v="0"/>
    <n v="1"/>
    <n v="2014"/>
    <x v="8"/>
    <n v="0"/>
    <n v="330"/>
    <n v="0.627"/>
    <n v="3"/>
  </r>
  <r>
    <n v="1645"/>
    <n v="9"/>
    <n v="0"/>
    <s v="Eddie"/>
    <s v="Baker"/>
    <n v="1"/>
    <n v="36"/>
    <n v="21"/>
    <x v="0"/>
    <n v="1"/>
    <n v="2014"/>
    <x v="1"/>
    <n v="0"/>
    <n v="493"/>
    <n v="0.199099999999999"/>
    <n v="3"/>
  </r>
  <r>
    <n v="10371"/>
    <n v="5"/>
    <n v="0"/>
    <s v="Alberto"/>
    <s v="Mendoza"/>
    <n v="1"/>
    <n v="36"/>
    <n v="21"/>
    <x v="0"/>
    <n v="1"/>
    <n v="2014"/>
    <x v="7"/>
    <n v="0"/>
    <n v="639"/>
    <n v="2.8000000000000001E-2"/>
    <n v="3"/>
  </r>
  <r>
    <n v="10550"/>
    <n v="9"/>
    <n v="0"/>
    <s v="Edgardo"/>
    <s v="Estrada"/>
    <n v="0"/>
    <n v="33"/>
    <n v="18"/>
    <x v="1"/>
    <n v="1"/>
    <n v="2014"/>
    <x v="2"/>
    <n v="0"/>
    <n v="1016"/>
    <n v="0.11989999999999899"/>
    <n v="3"/>
  </r>
  <r>
    <n v="10603"/>
    <n v="6"/>
    <n v="0"/>
    <s v="Heath"/>
    <s v="Carson"/>
    <n v="0"/>
    <n v="33"/>
    <n v="18"/>
    <x v="1"/>
    <n v="1"/>
    <n v="2014"/>
    <x v="8"/>
    <n v="0"/>
    <n v="485"/>
    <n v="1.1284000000000001"/>
    <n v="3"/>
  </r>
  <r>
    <n v="10604"/>
    <n v="3"/>
    <n v="0"/>
    <s v="Jose"/>
    <s v="Guerra"/>
    <n v="0"/>
    <n v="33"/>
    <n v="18"/>
    <x v="1"/>
    <n v="1"/>
    <n v="2014"/>
    <x v="7"/>
    <n v="0"/>
    <n v="880"/>
    <n v="0.35849999999999999"/>
    <n v="3"/>
  </r>
  <r>
    <n v="1372"/>
    <n v="3"/>
    <n v="0"/>
    <s v="John"/>
    <s v="Robertson"/>
    <n v="1"/>
    <n v="36"/>
    <n v="21"/>
    <x v="0"/>
    <n v="1"/>
    <n v="2014"/>
    <x v="7"/>
    <n v="0"/>
    <n v="293"/>
    <n v="-0.63129999999999997"/>
    <n v="2"/>
  </r>
  <r>
    <n v="2045"/>
    <n v="2"/>
    <n v="0"/>
    <s v="Antonio"/>
    <s v="Barron"/>
    <n v="1"/>
    <n v="36"/>
    <n v="21"/>
    <x v="0"/>
    <n v="1"/>
    <n v="2014"/>
    <x v="1"/>
    <n v="0"/>
    <n v="160"/>
    <n v="-0.26289999999999902"/>
    <n v="2"/>
  </r>
  <r>
    <n v="10326"/>
    <n v="2"/>
    <n v="0"/>
    <s v="Kevin"/>
    <s v="Bernard"/>
    <n v="1"/>
    <n v="36"/>
    <n v="21"/>
    <x v="0"/>
    <n v="1"/>
    <n v="2014"/>
    <x v="0"/>
    <n v="0"/>
    <n v="97"/>
    <n v="-0.1852"/>
    <n v="2"/>
  </r>
  <r>
    <n v="10363"/>
    <n v="9"/>
    <n v="0"/>
    <s v="Mike"/>
    <s v="Bean"/>
    <n v="1"/>
    <n v="36"/>
    <n v="21"/>
    <x v="0"/>
    <n v="1"/>
    <n v="2014"/>
    <x v="1"/>
    <n v="0"/>
    <n v="344"/>
    <n v="-0.67769999999999997"/>
    <n v="2"/>
  </r>
  <r>
    <n v="10412"/>
    <n v="5"/>
    <n v="0"/>
    <s v="Jon"/>
    <s v="Cox"/>
    <n v="1"/>
    <n v="36"/>
    <n v="21"/>
    <x v="0"/>
    <n v="1"/>
    <n v="2014"/>
    <x v="2"/>
    <n v="0"/>
    <n v="368"/>
    <n v="0.41289999999999999"/>
    <n v="2"/>
  </r>
  <r>
    <n v="10442"/>
    <n v="5"/>
    <n v="0"/>
    <s v="Tommy"/>
    <s v="Rodgers"/>
    <n v="1"/>
    <n v="37"/>
    <n v="22"/>
    <x v="0"/>
    <n v="1"/>
    <n v="2014"/>
    <x v="6"/>
    <n v="0"/>
    <n v="27"/>
    <n v="-0.41410000000000002"/>
    <n v="2"/>
  </r>
  <r>
    <n v="10443"/>
    <n v="3"/>
    <n v="0"/>
    <s v="Oliver"/>
    <s v="Garza"/>
    <n v="1"/>
    <n v="36"/>
    <n v="21"/>
    <x v="0"/>
    <n v="1"/>
    <n v="2014"/>
    <x v="3"/>
    <n v="0"/>
    <n v="29"/>
    <n v="-0.46279999999999999"/>
    <n v="2"/>
  </r>
  <r>
    <n v="10453"/>
    <n v="4"/>
    <n v="0"/>
    <s v="Jesus"/>
    <s v="Villarreal"/>
    <n v="1"/>
    <n v="36"/>
    <n v="21"/>
    <x v="0"/>
    <n v="1"/>
    <n v="2014"/>
    <x v="3"/>
    <n v="0"/>
    <n v="34"/>
    <n v="-0.2984"/>
    <n v="2"/>
  </r>
  <r>
    <n v="10572"/>
    <n v="9"/>
    <n v="0"/>
    <s v="Stanton"/>
    <s v="Bryant"/>
    <n v="0"/>
    <n v="33"/>
    <n v="18"/>
    <x v="1"/>
    <n v="1"/>
    <n v="2014"/>
    <x v="15"/>
    <n v="0"/>
    <n v="172"/>
    <n v="0.31169999999999998"/>
    <n v="2"/>
  </r>
  <r>
    <n v="10596"/>
    <n v="4"/>
    <n v="0"/>
    <s v="Jorge"/>
    <s v="Murillo"/>
    <n v="0"/>
    <n v="33"/>
    <n v="18"/>
    <x v="1"/>
    <n v="1"/>
    <n v="2014"/>
    <x v="1"/>
    <n v="0"/>
    <n v="124"/>
    <n v="-0.28949999999999998"/>
    <n v="2"/>
  </r>
  <r>
    <n v="494"/>
    <n v="7"/>
    <n v="160"/>
    <s v="Jose"/>
    <s v="Perez"/>
    <n v="1"/>
    <n v="36"/>
    <n v="21"/>
    <x v="0"/>
    <n v="1"/>
    <n v="2014"/>
    <x v="1"/>
    <n v="0"/>
    <n v="34"/>
    <n v="-0.14360000000000001"/>
    <n v="1"/>
  </r>
  <r>
    <n v="930"/>
    <n v="8"/>
    <n v="0"/>
    <s v="Trevor"/>
    <s v="Powell"/>
    <n v="1"/>
    <n v="36"/>
    <n v="21"/>
    <x v="0"/>
    <n v="1"/>
    <n v="2014"/>
    <x v="1"/>
    <n v="0"/>
    <n v="248"/>
    <n v="1.7367999999999999"/>
    <n v="1"/>
  </r>
  <r>
    <n v="1168"/>
    <n v="9"/>
    <n v="0"/>
    <s v="Dave"/>
    <s v="Barrett"/>
    <n v="1"/>
    <n v="36"/>
    <n v="21"/>
    <x v="0"/>
    <n v="1"/>
    <n v="2014"/>
    <x v="9"/>
    <n v="0"/>
    <n v="81"/>
    <n v="-0.64770000000000005"/>
    <n v="1"/>
  </r>
  <r>
    <n v="1687"/>
    <n v="9"/>
    <n v="0"/>
    <s v="Roger"/>
    <s v="Miller"/>
    <n v="1"/>
    <n v="36"/>
    <n v="21"/>
    <x v="0"/>
    <n v="1"/>
    <n v="2014"/>
    <x v="6"/>
    <n v="0"/>
    <n v="47"/>
    <n v="-0.5403"/>
    <n v="1"/>
  </r>
  <r>
    <n v="1903"/>
    <n v="2"/>
    <n v="0"/>
    <s v="Graham"/>
    <s v="Day"/>
    <n v="1"/>
    <n v="37"/>
    <n v="22"/>
    <x v="0"/>
    <n v="1"/>
    <n v="2014"/>
    <x v="6"/>
    <n v="0"/>
    <n v="133"/>
    <n v="-0.69089999999999996"/>
    <n v="1"/>
  </r>
  <r>
    <n v="10340"/>
    <n v="6"/>
    <n v="0"/>
    <s v="Julio"/>
    <s v="Mena"/>
    <n v="1"/>
    <n v="36"/>
    <n v="21"/>
    <x v="0"/>
    <n v="1"/>
    <n v="2014"/>
    <x v="7"/>
    <n v="0"/>
    <n v="6"/>
    <n v="-0.13930000000000001"/>
    <n v="1"/>
  </r>
  <r>
    <n v="10364"/>
    <n v="8"/>
    <n v="0"/>
    <s v="Gil"/>
    <s v="Bowen"/>
    <n v="1"/>
    <n v="37"/>
    <n v="22"/>
    <x v="0"/>
    <n v="1"/>
    <n v="2014"/>
    <x v="5"/>
    <n v="0"/>
    <n v="144"/>
    <n v="5.4999999999999997E-3"/>
    <n v="1"/>
  </r>
  <r>
    <n v="10365"/>
    <n v="2"/>
    <n v="0"/>
    <s v="Marvin"/>
    <s v="Collins"/>
    <n v="1"/>
    <n v="36"/>
    <n v="21"/>
    <x v="0"/>
    <n v="1"/>
    <n v="2014"/>
    <x v="3"/>
    <n v="0"/>
    <n v="3"/>
    <n v="-5.8799999999999998E-2"/>
    <n v="1"/>
  </r>
  <r>
    <n v="10393"/>
    <n v="8"/>
    <n v="0"/>
    <s v="Fernando"/>
    <s v="Herrera"/>
    <n v="1"/>
    <n v="36"/>
    <n v="21"/>
    <x v="0"/>
    <n v="1"/>
    <n v="2014"/>
    <x v="6"/>
    <n v="0"/>
    <n v="0"/>
    <n v="0"/>
    <n v="1"/>
  </r>
  <r>
    <n v="10400"/>
    <n v="6"/>
    <n v="0"/>
    <s v="Robert"/>
    <s v="Barraclough"/>
    <n v="1"/>
    <n v="36"/>
    <n v="21"/>
    <x v="0"/>
    <n v="1"/>
    <n v="2014"/>
    <x v="0"/>
    <n v="1"/>
    <n v="251"/>
    <n v="0.36180000000000001"/>
    <n v="1"/>
  </r>
  <r>
    <n v="10414"/>
    <n v="2"/>
    <n v="0"/>
    <s v="Joe"/>
    <s v="Ray"/>
    <n v="1"/>
    <n v="36"/>
    <n v="21"/>
    <x v="0"/>
    <n v="1"/>
    <n v="2014"/>
    <x v="8"/>
    <n v="0"/>
    <n v="121"/>
    <n v="-0.4234"/>
    <n v="1"/>
  </r>
  <r>
    <n v="10432"/>
    <n v="5"/>
    <n v="0"/>
    <s v="Kenneth"/>
    <s v="Cameron"/>
    <n v="1"/>
    <n v="36"/>
    <n v="21"/>
    <x v="0"/>
    <n v="1"/>
    <n v="2014"/>
    <x v="7"/>
    <n v="0"/>
    <n v="42"/>
    <n v="0.50090000000000001"/>
    <n v="1"/>
  </r>
  <r>
    <n v="10434"/>
    <n v="8"/>
    <n v="0"/>
    <s v="Larry"/>
    <s v="Smith"/>
    <n v="1"/>
    <n v="36"/>
    <n v="21"/>
    <x v="0"/>
    <n v="1"/>
    <n v="2014"/>
    <x v="0"/>
    <n v="1"/>
    <n v="114"/>
    <n v="-0.29909999999999998"/>
    <n v="1"/>
  </r>
  <r>
    <n v="10449"/>
    <n v="7"/>
    <n v="0"/>
    <s v="Paul"/>
    <s v="Harris"/>
    <n v="1"/>
    <n v="36"/>
    <n v="21"/>
    <x v="0"/>
    <n v="1"/>
    <n v="2014"/>
    <x v="2"/>
    <n v="0"/>
    <n v="132"/>
    <n v="0.36530000000000001"/>
    <n v="1"/>
  </r>
  <r>
    <n v="10483"/>
    <n v="5"/>
    <n v="0"/>
    <s v="Kyle"/>
    <s v="Corrigan"/>
    <n v="0"/>
    <n v="33"/>
    <n v="18"/>
    <x v="1"/>
    <n v="1"/>
    <n v="2014"/>
    <x v="10"/>
    <n v="0"/>
    <n v="33"/>
    <n v="-0.22259999999999999"/>
    <n v="1"/>
  </r>
  <r>
    <n v="10605"/>
    <n v="4"/>
    <n v="0"/>
    <s v="Nick"/>
    <s v="Harris"/>
    <n v="0"/>
    <n v="34"/>
    <n v="19"/>
    <x v="1"/>
    <n v="1"/>
    <n v="2014"/>
    <x v="7"/>
    <n v="0"/>
    <n v="172"/>
    <n v="-0.8831"/>
    <n v="1"/>
  </r>
  <r>
    <n v="10880"/>
    <n v="7"/>
    <n v="16"/>
    <s v="Gilbert"/>
    <s v="Murray"/>
    <n v="1"/>
    <n v="35"/>
    <n v="21"/>
    <x v="0"/>
    <n v="1"/>
    <n v="2015"/>
    <x v="0"/>
    <n v="0"/>
    <n v="5640"/>
    <n v="45.9086"/>
    <n v="15"/>
  </r>
  <r>
    <n v="1735"/>
    <n v="8"/>
    <n v="21"/>
    <s v="John"/>
    <s v="Martin"/>
    <n v="1"/>
    <n v="35"/>
    <n v="21"/>
    <x v="0"/>
    <n v="1"/>
    <n v="2015"/>
    <x v="0"/>
    <n v="0"/>
    <n v="5285"/>
    <n v="30.368400000000001"/>
    <n v="14"/>
  </r>
  <r>
    <n v="10854"/>
    <n v="8"/>
    <n v="9"/>
    <s v="Miguel"/>
    <s v="Yanez"/>
    <n v="1"/>
    <n v="35"/>
    <n v="21"/>
    <x v="0"/>
    <n v="1"/>
    <n v="2015"/>
    <x v="0"/>
    <n v="0"/>
    <n v="5752"/>
    <n v="42.323999999999998"/>
    <n v="14"/>
  </r>
  <r>
    <n v="1459"/>
    <n v="3"/>
    <n v="7"/>
    <s v="Alexander"/>
    <s v="O'Neal"/>
    <n v="1"/>
    <n v="35"/>
    <n v="21"/>
    <x v="0"/>
    <n v="1"/>
    <n v="2015"/>
    <x v="0"/>
    <n v="1"/>
    <n v="5908"/>
    <n v="20.158300000000001"/>
    <n v="12"/>
  </r>
  <r>
    <n v="1972"/>
    <n v="4"/>
    <n v="0"/>
    <s v="Gil"/>
    <s v="Sterling"/>
    <n v="1"/>
    <n v="35"/>
    <n v="21"/>
    <x v="0"/>
    <n v="1"/>
    <n v="2015"/>
    <x v="7"/>
    <n v="0"/>
    <n v="5582"/>
    <n v="27.702400000000001"/>
    <n v="12"/>
  </r>
  <r>
    <n v="2239"/>
    <n v="5"/>
    <n v="31"/>
    <s v="Dave"/>
    <s v="Crocker"/>
    <n v="1"/>
    <n v="35"/>
    <n v="21"/>
    <x v="0"/>
    <n v="1"/>
    <n v="2015"/>
    <x v="5"/>
    <n v="0"/>
    <n v="4917"/>
    <n v="27.782299999999999"/>
    <n v="12"/>
  </r>
  <r>
    <n v="11143"/>
    <n v="6"/>
    <n v="17"/>
    <s v="Juan"/>
    <s v="Hernandez"/>
    <n v="0"/>
    <n v="33"/>
    <n v="19"/>
    <x v="1"/>
    <n v="1"/>
    <n v="2015"/>
    <x v="0"/>
    <n v="0"/>
    <n v="6342"/>
    <n v="44.253399999999999"/>
    <n v="12"/>
  </r>
  <r>
    <n v="2024"/>
    <n v="3"/>
    <n v="4"/>
    <s v="Richie"/>
    <s v="Norman"/>
    <n v="1"/>
    <n v="35"/>
    <n v="21"/>
    <x v="0"/>
    <n v="1"/>
    <n v="2015"/>
    <x v="7"/>
    <n v="0"/>
    <n v="3745"/>
    <n v="12.488399999999899"/>
    <n v="11"/>
  </r>
  <r>
    <n v="3612"/>
    <n v="5"/>
    <n v="164"/>
    <s v="Eric"/>
    <s v="Jacobs"/>
    <n v="1"/>
    <n v="35"/>
    <n v="21"/>
    <x v="0"/>
    <n v="1"/>
    <n v="2015"/>
    <x v="5"/>
    <n v="0"/>
    <n v="5908"/>
    <n v="23.414100000000001"/>
    <n v="11"/>
  </r>
  <r>
    <n v="10866"/>
    <n v="4"/>
    <n v="163"/>
    <s v="Dave"/>
    <s v="Hurley"/>
    <n v="1"/>
    <n v="35"/>
    <n v="21"/>
    <x v="0"/>
    <n v="1"/>
    <n v="2015"/>
    <x v="2"/>
    <n v="0"/>
    <n v="5128"/>
    <n v="19.3565"/>
    <n v="11"/>
  </r>
  <r>
    <n v="1900"/>
    <n v="3"/>
    <n v="0"/>
    <s v="Russell"/>
    <s v="Guy"/>
    <n v="1"/>
    <n v="35"/>
    <n v="21"/>
    <x v="0"/>
    <n v="1"/>
    <n v="2015"/>
    <x v="5"/>
    <n v="0"/>
    <n v="6037"/>
    <n v="17.860799999999902"/>
    <n v="10"/>
  </r>
  <r>
    <n v="2105"/>
    <n v="4"/>
    <n v="11"/>
    <s v="Hector"/>
    <s v="Prado"/>
    <n v="1"/>
    <n v="35"/>
    <n v="21"/>
    <x v="0"/>
    <n v="1"/>
    <n v="2015"/>
    <x v="5"/>
    <n v="0"/>
    <n v="3755"/>
    <n v="-3.3915999999999999"/>
    <n v="10"/>
  </r>
  <r>
    <n v="10937"/>
    <n v="2"/>
    <n v="161"/>
    <s v="Gerald"/>
    <s v="Murdoch"/>
    <n v="1"/>
    <n v="35"/>
    <n v="21"/>
    <x v="0"/>
    <n v="1"/>
    <n v="2015"/>
    <x v="0"/>
    <n v="0"/>
    <n v="2229"/>
    <n v="6.8278999999999996"/>
    <n v="10"/>
  </r>
  <r>
    <n v="11171"/>
    <n v="9"/>
    <n v="45"/>
    <s v="Colin"/>
    <s v="Crow"/>
    <n v="0"/>
    <n v="32"/>
    <n v="18"/>
    <x v="1"/>
    <n v="1"/>
    <n v="2015"/>
    <x v="2"/>
    <n v="0"/>
    <n v="3885"/>
    <n v="14.976099999999899"/>
    <n v="10"/>
  </r>
  <r>
    <n v="660"/>
    <n v="8"/>
    <n v="0"/>
    <s v="Lyndon"/>
    <s v="King"/>
    <n v="1"/>
    <n v="35"/>
    <n v="21"/>
    <x v="0"/>
    <n v="1"/>
    <n v="2015"/>
    <x v="0"/>
    <n v="0"/>
    <n v="2246"/>
    <n v="7.3297999999999996"/>
    <n v="9"/>
  </r>
  <r>
    <n v="1312"/>
    <n v="7"/>
    <n v="2"/>
    <s v="Doug"/>
    <s v="Stokes"/>
    <n v="1"/>
    <n v="35"/>
    <n v="21"/>
    <x v="0"/>
    <n v="1"/>
    <n v="2015"/>
    <x v="0"/>
    <n v="0"/>
    <n v="3089"/>
    <n v="7.2523"/>
    <n v="9"/>
  </r>
  <r>
    <n v="1477"/>
    <n v="9"/>
    <n v="34"/>
    <s v="Juan"/>
    <s v="Rincon"/>
    <n v="1"/>
    <n v="35"/>
    <n v="21"/>
    <x v="0"/>
    <n v="1"/>
    <n v="2015"/>
    <x v="2"/>
    <n v="0"/>
    <n v="3506"/>
    <n v="8.5300999999999991"/>
    <n v="9"/>
  </r>
  <r>
    <n v="10832"/>
    <n v="2"/>
    <n v="0"/>
    <s v="Rusty"/>
    <s v="Butler"/>
    <n v="1"/>
    <n v="35"/>
    <n v="21"/>
    <x v="0"/>
    <n v="1"/>
    <n v="2015"/>
    <x v="0"/>
    <n v="0"/>
    <n v="1516"/>
    <n v="4.1927000000000003"/>
    <n v="9"/>
  </r>
  <r>
    <n v="1177"/>
    <n v="7"/>
    <n v="0"/>
    <s v="Enrico"/>
    <s v="Heredia"/>
    <n v="1"/>
    <n v="35"/>
    <n v="21"/>
    <x v="0"/>
    <n v="1"/>
    <n v="2015"/>
    <x v="5"/>
    <n v="0"/>
    <n v="2970"/>
    <n v="11.926399999999999"/>
    <n v="8"/>
  </r>
  <r>
    <n v="1528"/>
    <n v="9"/>
    <n v="0"/>
    <s v="Javier"/>
    <s v="Sepulveda"/>
    <n v="1"/>
    <n v="36"/>
    <n v="22"/>
    <x v="0"/>
    <n v="1"/>
    <n v="2015"/>
    <x v="0"/>
    <n v="1"/>
    <n v="1428"/>
    <n v="-0.13120000000000001"/>
    <n v="8"/>
  </r>
  <r>
    <n v="10839"/>
    <n v="7"/>
    <n v="34"/>
    <s v="Jorge"/>
    <s v="Martinez"/>
    <n v="1"/>
    <n v="35"/>
    <n v="21"/>
    <x v="0"/>
    <n v="1"/>
    <n v="2015"/>
    <x v="5"/>
    <n v="0"/>
    <n v="2772"/>
    <n v="11.5572"/>
    <n v="8"/>
  </r>
  <r>
    <n v="10845"/>
    <n v="9"/>
    <n v="0"/>
    <s v="Artie"/>
    <s v="Thompson"/>
    <n v="1"/>
    <n v="35"/>
    <n v="21"/>
    <x v="0"/>
    <n v="1"/>
    <n v="2015"/>
    <x v="2"/>
    <n v="0"/>
    <n v="2070"/>
    <n v="0.6633"/>
    <n v="8"/>
  </r>
  <r>
    <n v="11069"/>
    <n v="3"/>
    <n v="0"/>
    <s v="Roberto"/>
    <s v="Cisneros"/>
    <n v="0"/>
    <n v="32"/>
    <n v="18"/>
    <x v="1"/>
    <n v="1"/>
    <n v="2015"/>
    <x v="7"/>
    <n v="0"/>
    <n v="2502"/>
    <n v="5.5448999999999904"/>
    <n v="8"/>
  </r>
  <r>
    <n v="1766"/>
    <n v="6"/>
    <n v="0"/>
    <s v="Thom"/>
    <s v="Wright"/>
    <n v="1"/>
    <n v="35"/>
    <n v="21"/>
    <x v="0"/>
    <n v="1"/>
    <n v="2015"/>
    <x v="2"/>
    <n v="0"/>
    <n v="2104"/>
    <n v="7.1525999999999996"/>
    <n v="7"/>
  </r>
  <r>
    <n v="10853"/>
    <n v="8"/>
    <n v="0"/>
    <s v="Adrian"/>
    <s v="Lozano"/>
    <n v="1"/>
    <n v="35"/>
    <n v="21"/>
    <x v="0"/>
    <n v="1"/>
    <n v="2015"/>
    <x v="2"/>
    <n v="0"/>
    <n v="682"/>
    <n v="-0.7087"/>
    <n v="7"/>
  </r>
  <r>
    <n v="11110"/>
    <n v="5"/>
    <n v="34"/>
    <s v="Jeff"/>
    <s v="Henson"/>
    <n v="0"/>
    <n v="32"/>
    <n v="18"/>
    <x v="1"/>
    <n v="1"/>
    <n v="2015"/>
    <x v="9"/>
    <n v="0"/>
    <n v="1632"/>
    <n v="0.62890000000000001"/>
    <n v="7"/>
  </r>
  <r>
    <n v="1805"/>
    <n v="2"/>
    <n v="0"/>
    <s v="Ken"/>
    <s v="Tuttle"/>
    <n v="1"/>
    <n v="35"/>
    <n v="21"/>
    <x v="0"/>
    <n v="1"/>
    <n v="2015"/>
    <x v="5"/>
    <n v="0"/>
    <n v="1105"/>
    <n v="-0.93700000000000006"/>
    <n v="6"/>
  </r>
  <r>
    <n v="2096"/>
    <n v="8"/>
    <n v="0"/>
    <s v="Bryan"/>
    <s v="Fairholme"/>
    <n v="1"/>
    <n v="35"/>
    <n v="21"/>
    <x v="0"/>
    <n v="1"/>
    <n v="2015"/>
    <x v="0"/>
    <n v="0"/>
    <n v="1223"/>
    <n v="3.8818000000000001"/>
    <n v="6"/>
  </r>
  <r>
    <n v="11215"/>
    <n v="4"/>
    <n v="178"/>
    <s v="Santiago"/>
    <s v="Ayala"/>
    <n v="0"/>
    <n v="33"/>
    <n v="19"/>
    <x v="1"/>
    <n v="1"/>
    <n v="2015"/>
    <x v="5"/>
    <n v="0"/>
    <n v="927"/>
    <n v="-2.7675999999999998"/>
    <n v="6"/>
  </r>
  <r>
    <n v="1144"/>
    <n v="3"/>
    <n v="0"/>
    <s v="Tomas"/>
    <s v="Alomar"/>
    <n v="1"/>
    <n v="36"/>
    <n v="22"/>
    <x v="0"/>
    <n v="1"/>
    <n v="2015"/>
    <x v="5"/>
    <n v="0"/>
    <n v="1280"/>
    <n v="1.02189999999999"/>
    <n v="5"/>
  </r>
  <r>
    <n v="1149"/>
    <n v="5"/>
    <n v="0"/>
    <s v="Eddie"/>
    <s v="Sargent"/>
    <n v="1"/>
    <n v="35"/>
    <n v="21"/>
    <x v="0"/>
    <n v="1"/>
    <n v="2015"/>
    <x v="2"/>
    <n v="0"/>
    <n v="1866"/>
    <n v="4.4006999999999996"/>
    <n v="5"/>
  </r>
  <r>
    <n v="1208"/>
    <n v="7"/>
    <n v="0"/>
    <s v="Keitaro"/>
    <s v="Sato"/>
    <n v="1"/>
    <n v="35"/>
    <n v="21"/>
    <x v="0"/>
    <n v="1"/>
    <n v="2015"/>
    <x v="2"/>
    <n v="0"/>
    <n v="1710"/>
    <n v="0.87639999999999996"/>
    <n v="5"/>
  </r>
  <r>
    <n v="1445"/>
    <n v="8"/>
    <n v="0"/>
    <s v="Bill"/>
    <s v="Meade"/>
    <n v="1"/>
    <n v="35"/>
    <n v="21"/>
    <x v="0"/>
    <n v="1"/>
    <n v="2015"/>
    <x v="0"/>
    <n v="0"/>
    <n v="2662"/>
    <n v="6.4398"/>
    <n v="5"/>
  </r>
  <r>
    <n v="1672"/>
    <n v="2"/>
    <n v="0"/>
    <s v="David"/>
    <s v="Salas"/>
    <n v="1"/>
    <n v="35"/>
    <n v="21"/>
    <x v="0"/>
    <n v="1"/>
    <n v="2015"/>
    <x v="9"/>
    <n v="0"/>
    <n v="320"/>
    <n v="0.35749999999999899"/>
    <n v="5"/>
  </r>
  <r>
    <n v="2240"/>
    <n v="2"/>
    <n v="0"/>
    <s v="Brian"/>
    <s v="Barnes"/>
    <n v="1"/>
    <n v="35"/>
    <n v="21"/>
    <x v="0"/>
    <n v="1"/>
    <n v="2015"/>
    <x v="9"/>
    <n v="0"/>
    <n v="663"/>
    <n v="-0.47509999999999902"/>
    <n v="5"/>
  </r>
  <r>
    <n v="3901"/>
    <n v="9"/>
    <n v="41"/>
    <s v="Roger"/>
    <s v="Quinn"/>
    <n v="1"/>
    <n v="35"/>
    <n v="21"/>
    <x v="0"/>
    <n v="1"/>
    <n v="2015"/>
    <x v="6"/>
    <n v="0"/>
    <n v="1919"/>
    <n v="6.3106"/>
    <n v="5"/>
  </r>
  <r>
    <n v="10834"/>
    <n v="3"/>
    <n v="0"/>
    <s v="Donald"/>
    <s v="Eldridge"/>
    <n v="1"/>
    <n v="35"/>
    <n v="21"/>
    <x v="0"/>
    <n v="1"/>
    <n v="2015"/>
    <x v="2"/>
    <n v="0"/>
    <n v="676"/>
    <n v="-1.2079"/>
    <n v="5"/>
  </r>
  <r>
    <n v="10868"/>
    <n v="9"/>
    <n v="0"/>
    <s v="Avery"/>
    <s v="Sorensen"/>
    <n v="1"/>
    <n v="35"/>
    <n v="21"/>
    <x v="0"/>
    <n v="1"/>
    <n v="2015"/>
    <x v="2"/>
    <n v="0"/>
    <n v="1034"/>
    <n v="-3.2801999999999998"/>
    <n v="5"/>
  </r>
  <r>
    <n v="10944"/>
    <n v="8"/>
    <n v="37"/>
    <s v="Gonzalo"/>
    <s v="Juarez"/>
    <n v="1"/>
    <n v="35"/>
    <n v="21"/>
    <x v="0"/>
    <n v="1"/>
    <n v="2015"/>
    <x v="6"/>
    <n v="0"/>
    <n v="2451"/>
    <n v="6.9877000000000002"/>
    <n v="5"/>
  </r>
  <r>
    <n v="11090"/>
    <n v="4"/>
    <n v="0"/>
    <s v="Raul"/>
    <s v="Cabrera"/>
    <n v="0"/>
    <n v="32"/>
    <n v="18"/>
    <x v="1"/>
    <n v="1"/>
    <n v="2015"/>
    <x v="5"/>
    <n v="0"/>
    <n v="427"/>
    <n v="3.02999999999999E-2"/>
    <n v="5"/>
  </r>
  <r>
    <n v="11106"/>
    <n v="9"/>
    <n v="172"/>
    <s v="Manuel"/>
    <s v="Mejia"/>
    <n v="0"/>
    <n v="32"/>
    <n v="18"/>
    <x v="1"/>
    <n v="1"/>
    <n v="2015"/>
    <x v="1"/>
    <n v="0"/>
    <n v="822"/>
    <n v="-1.50009999999999"/>
    <n v="5"/>
  </r>
  <r>
    <n v="11108"/>
    <n v="7"/>
    <n v="0"/>
    <s v="Brandon"/>
    <s v="Meade"/>
    <n v="0"/>
    <n v="32"/>
    <n v="18"/>
    <x v="1"/>
    <n v="1"/>
    <n v="2015"/>
    <x v="7"/>
    <n v="0"/>
    <n v="1116"/>
    <n v="3.0384999999999902"/>
    <n v="5"/>
  </r>
  <r>
    <n v="11177"/>
    <n v="7"/>
    <n v="175"/>
    <s v="Javier"/>
    <s v="Garcia"/>
    <n v="0"/>
    <n v="32"/>
    <n v="18"/>
    <x v="1"/>
    <n v="1"/>
    <n v="2015"/>
    <x v="2"/>
    <n v="0"/>
    <n v="869"/>
    <n v="-1.4652000000000001"/>
    <n v="5"/>
  </r>
  <r>
    <n v="11187"/>
    <n v="7"/>
    <n v="0"/>
    <s v="Ruben"/>
    <s v="Maldonado"/>
    <n v="0"/>
    <n v="32"/>
    <n v="18"/>
    <x v="1"/>
    <n v="1"/>
    <n v="2015"/>
    <x v="1"/>
    <n v="0"/>
    <n v="675"/>
    <n v="1.1151"/>
    <n v="5"/>
  </r>
  <r>
    <n v="11204"/>
    <n v="7"/>
    <n v="174"/>
    <s v="Richard"/>
    <s v="Reynolds"/>
    <n v="0"/>
    <n v="32"/>
    <n v="18"/>
    <x v="1"/>
    <n v="1"/>
    <n v="2015"/>
    <x v="7"/>
    <n v="0"/>
    <n v="2182"/>
    <n v="1.01589999999999"/>
    <n v="5"/>
  </r>
  <r>
    <n v="1022"/>
    <n v="8"/>
    <n v="0"/>
    <s v="Jason"/>
    <s v="Perkins"/>
    <n v="1"/>
    <n v="36"/>
    <n v="22"/>
    <x v="0"/>
    <n v="1"/>
    <n v="2015"/>
    <x v="4"/>
    <n v="0"/>
    <n v="1068"/>
    <n v="-0.13389999999999999"/>
    <n v="4"/>
  </r>
  <r>
    <n v="1288"/>
    <n v="4"/>
    <n v="0"/>
    <s v="Leland"/>
    <s v="Terry"/>
    <n v="1"/>
    <n v="35"/>
    <n v="21"/>
    <x v="0"/>
    <n v="1"/>
    <n v="2015"/>
    <x v="7"/>
    <n v="0"/>
    <n v="405"/>
    <n v="-0.40849999999999997"/>
    <n v="4"/>
  </r>
  <r>
    <n v="1454"/>
    <n v="8"/>
    <n v="0"/>
    <s v="Steve"/>
    <s v="Cruz"/>
    <n v="1"/>
    <n v="35"/>
    <n v="21"/>
    <x v="0"/>
    <n v="1"/>
    <n v="2015"/>
    <x v="5"/>
    <n v="0"/>
    <n v="1029"/>
    <n v="0.53410000000000002"/>
    <n v="4"/>
  </r>
  <r>
    <n v="1624"/>
    <n v="7"/>
    <n v="0"/>
    <s v="Troy"/>
    <s v="Austin"/>
    <n v="1"/>
    <n v="35"/>
    <n v="21"/>
    <x v="0"/>
    <n v="1"/>
    <n v="2015"/>
    <x v="0"/>
    <n v="1"/>
    <n v="1314"/>
    <n v="4.7530000000000001"/>
    <n v="4"/>
  </r>
  <r>
    <n v="1745"/>
    <n v="7"/>
    <n v="0"/>
    <s v="Will"/>
    <s v="Keith"/>
    <n v="1"/>
    <n v="35"/>
    <n v="21"/>
    <x v="0"/>
    <n v="1"/>
    <n v="2015"/>
    <x v="5"/>
    <n v="0"/>
    <n v="1543"/>
    <n v="5.0578000000000003"/>
    <n v="4"/>
  </r>
  <r>
    <n v="2442"/>
    <n v="3"/>
    <n v="5"/>
    <s v="Bob"/>
    <s v="King"/>
    <n v="1"/>
    <n v="35"/>
    <n v="21"/>
    <x v="0"/>
    <n v="1"/>
    <n v="2015"/>
    <x v="1"/>
    <n v="0"/>
    <n v="1505"/>
    <n v="0.50700000000000001"/>
    <n v="4"/>
  </r>
  <r>
    <n v="2843"/>
    <n v="7"/>
    <n v="0"/>
    <s v="Mike"/>
    <s v="McKnight"/>
    <n v="1"/>
    <n v="35"/>
    <n v="21"/>
    <x v="0"/>
    <n v="1"/>
    <n v="2015"/>
    <x v="5"/>
    <n v="0"/>
    <n v="415"/>
    <n v="0.46599999999999903"/>
    <n v="4"/>
  </r>
  <r>
    <n v="10840"/>
    <n v="2"/>
    <n v="0"/>
    <s v="Ivan"/>
    <s v="Rodriguez"/>
    <n v="1"/>
    <n v="35"/>
    <n v="21"/>
    <x v="0"/>
    <n v="1"/>
    <n v="2015"/>
    <x v="7"/>
    <n v="0"/>
    <n v="150"/>
    <n v="-0.2135"/>
    <n v="4"/>
  </r>
  <r>
    <n v="10869"/>
    <n v="5"/>
    <n v="37"/>
    <s v="David"/>
    <s v="Hunter"/>
    <n v="1"/>
    <n v="35"/>
    <n v="21"/>
    <x v="0"/>
    <n v="1"/>
    <n v="2015"/>
    <x v="5"/>
    <n v="0"/>
    <n v="1089"/>
    <n v="2.0992000000000002"/>
    <n v="4"/>
  </r>
  <r>
    <n v="10879"/>
    <n v="4"/>
    <n v="0"/>
    <s v="Alfonso"/>
    <s v="Reyna"/>
    <n v="1"/>
    <n v="36"/>
    <n v="22"/>
    <x v="0"/>
    <n v="1"/>
    <n v="2015"/>
    <x v="7"/>
    <n v="0"/>
    <n v="1962"/>
    <n v="3.2892000000000001"/>
    <n v="4"/>
  </r>
  <r>
    <n v="10921"/>
    <n v="5"/>
    <n v="0"/>
    <s v="Tom"/>
    <s v="Swanson"/>
    <n v="1"/>
    <n v="35"/>
    <n v="21"/>
    <x v="0"/>
    <n v="1"/>
    <n v="2015"/>
    <x v="1"/>
    <n v="0"/>
    <n v="790"/>
    <n v="8.3099999999999993E-2"/>
    <n v="4"/>
  </r>
  <r>
    <n v="10974"/>
    <n v="9"/>
    <n v="0"/>
    <s v="Joey"/>
    <s v="Robinson"/>
    <n v="1"/>
    <n v="35"/>
    <n v="21"/>
    <x v="0"/>
    <n v="1"/>
    <n v="2015"/>
    <x v="1"/>
    <n v="0"/>
    <n v="1836"/>
    <n v="4.8436000000000003"/>
    <n v="4"/>
  </r>
  <r>
    <n v="11105"/>
    <n v="2"/>
    <n v="0"/>
    <s v="Chris"/>
    <s v="Shepherd"/>
    <n v="0"/>
    <n v="32"/>
    <n v="18"/>
    <x v="1"/>
    <n v="1"/>
    <n v="2015"/>
    <x v="7"/>
    <n v="0"/>
    <n v="282"/>
    <n v="0.85929999999999995"/>
    <n v="4"/>
  </r>
  <r>
    <n v="11121"/>
    <n v="5"/>
    <n v="45"/>
    <s v="Fred"/>
    <s v="Jones"/>
    <n v="0"/>
    <n v="32"/>
    <n v="18"/>
    <x v="1"/>
    <n v="1"/>
    <n v="2015"/>
    <x v="5"/>
    <n v="0"/>
    <n v="990"/>
    <n v="0.71319999999999995"/>
    <n v="4"/>
  </r>
  <r>
    <n v="11129"/>
    <n v="4"/>
    <n v="0"/>
    <s v="Alfredo"/>
    <s v="Noriega"/>
    <n v="0"/>
    <n v="32"/>
    <n v="18"/>
    <x v="1"/>
    <n v="1"/>
    <n v="2015"/>
    <x v="7"/>
    <n v="0"/>
    <n v="55"/>
    <n v="-0.35320000000000001"/>
    <n v="4"/>
  </r>
  <r>
    <n v="11133"/>
    <n v="8"/>
    <n v="0"/>
    <s v="Jose"/>
    <s v="Pagan"/>
    <n v="0"/>
    <n v="33"/>
    <n v="19"/>
    <x v="1"/>
    <n v="1"/>
    <n v="2015"/>
    <x v="5"/>
    <n v="0"/>
    <n v="1101"/>
    <n v="1.1256999999999999"/>
    <n v="4"/>
  </r>
  <r>
    <n v="11158"/>
    <n v="7"/>
    <n v="0"/>
    <s v="Chris"/>
    <s v="Faulkner"/>
    <n v="0"/>
    <n v="32"/>
    <n v="18"/>
    <x v="1"/>
    <n v="1"/>
    <n v="2015"/>
    <x v="3"/>
    <n v="0"/>
    <n v="777"/>
    <n v="-1.1487000000000001"/>
    <n v="4"/>
  </r>
  <r>
    <n v="687"/>
    <n v="9"/>
    <n v="46"/>
    <s v="Ken"/>
    <s v="Loyd"/>
    <n v="1"/>
    <n v="35"/>
    <n v="21"/>
    <x v="0"/>
    <n v="1"/>
    <n v="2015"/>
    <x v="1"/>
    <n v="0"/>
    <n v="52"/>
    <n v="-4.0999999999999898E-2"/>
    <n v="3"/>
  </r>
  <r>
    <n v="1035"/>
    <n v="4"/>
    <n v="0"/>
    <s v="Felipe"/>
    <s v="Cardoza"/>
    <n v="1"/>
    <n v="35"/>
    <n v="21"/>
    <x v="0"/>
    <n v="1"/>
    <n v="2015"/>
    <x v="7"/>
    <n v="0"/>
    <n v="475"/>
    <n v="-1.6329"/>
    <n v="3"/>
  </r>
  <r>
    <n v="1341"/>
    <n v="6"/>
    <n v="0"/>
    <s v="Cipriano"/>
    <s v="Hernandez"/>
    <n v="1"/>
    <n v="35"/>
    <n v="21"/>
    <x v="0"/>
    <n v="1"/>
    <n v="2015"/>
    <x v="7"/>
    <n v="0"/>
    <n v="508"/>
    <n v="-1.4132"/>
    <n v="3"/>
  </r>
  <r>
    <n v="1710"/>
    <n v="7"/>
    <n v="0"/>
    <s v="Estacio"/>
    <s v="Neuparth"/>
    <n v="1"/>
    <n v="35"/>
    <n v="21"/>
    <x v="0"/>
    <n v="1"/>
    <n v="2015"/>
    <x v="7"/>
    <n v="0"/>
    <n v="455"/>
    <n v="0.12079999999999901"/>
    <n v="3"/>
  </r>
  <r>
    <n v="10842"/>
    <n v="9"/>
    <n v="0"/>
    <s v="Pablo"/>
    <s v="Rodriguez"/>
    <n v="1"/>
    <n v="35"/>
    <n v="21"/>
    <x v="0"/>
    <n v="1"/>
    <n v="2015"/>
    <x v="0"/>
    <n v="0"/>
    <n v="708"/>
    <n v="3.2705000000000002"/>
    <n v="3"/>
  </r>
  <r>
    <n v="10886"/>
    <n v="2"/>
    <n v="0"/>
    <s v="Reid"/>
    <s v="Wood"/>
    <n v="1"/>
    <n v="35"/>
    <n v="21"/>
    <x v="0"/>
    <n v="1"/>
    <n v="2015"/>
    <x v="1"/>
    <n v="0"/>
    <n v="81"/>
    <n v="-0.29169999999999902"/>
    <n v="3"/>
  </r>
  <r>
    <n v="10929"/>
    <n v="8"/>
    <n v="0"/>
    <s v="Ken"/>
    <s v="Davidson"/>
    <n v="1"/>
    <n v="35"/>
    <n v="21"/>
    <x v="0"/>
    <n v="1"/>
    <n v="2015"/>
    <x v="1"/>
    <n v="0"/>
    <n v="194"/>
    <n v="-0.71340000000000003"/>
    <n v="3"/>
  </r>
  <r>
    <n v="10959"/>
    <n v="8"/>
    <n v="0"/>
    <s v="Bob"/>
    <s v="Foster"/>
    <n v="1"/>
    <n v="35"/>
    <n v="21"/>
    <x v="0"/>
    <n v="1"/>
    <n v="2015"/>
    <x v="6"/>
    <n v="0"/>
    <n v="717"/>
    <n v="1.964"/>
    <n v="3"/>
  </r>
  <r>
    <n v="10980"/>
    <n v="2"/>
    <n v="0"/>
    <s v="Ed"/>
    <s v="Wood"/>
    <n v="1"/>
    <n v="36"/>
    <n v="22"/>
    <x v="0"/>
    <n v="1"/>
    <n v="2015"/>
    <x v="6"/>
    <n v="0"/>
    <n v="22"/>
    <n v="-2.7199999999999998E-2"/>
    <n v="3"/>
  </r>
  <r>
    <n v="11208"/>
    <n v="2"/>
    <n v="0"/>
    <s v="Hugh"/>
    <s v="Casey"/>
    <n v="0"/>
    <n v="32"/>
    <n v="18"/>
    <x v="1"/>
    <n v="1"/>
    <n v="2015"/>
    <x v="16"/>
    <n v="0"/>
    <n v="151"/>
    <n v="-0.34389999999999998"/>
    <n v="3"/>
  </r>
  <r>
    <n v="1290"/>
    <n v="2"/>
    <n v="0"/>
    <s v="Drake"/>
    <s v="Turner"/>
    <n v="1"/>
    <n v="35"/>
    <n v="21"/>
    <x v="0"/>
    <n v="1"/>
    <n v="2015"/>
    <x v="7"/>
    <n v="0"/>
    <n v="119"/>
    <n v="-0.35239999999999999"/>
    <n v="2"/>
  </r>
  <r>
    <n v="1425"/>
    <n v="7"/>
    <n v="0"/>
    <s v="Sixto"/>
    <s v="De Jesus"/>
    <n v="1"/>
    <n v="35"/>
    <n v="21"/>
    <x v="0"/>
    <n v="1"/>
    <n v="2015"/>
    <x v="16"/>
    <n v="0"/>
    <n v="74"/>
    <n v="-0.3851"/>
    <n v="2"/>
  </r>
  <r>
    <n v="2194"/>
    <n v="7"/>
    <n v="0"/>
    <s v="Kevin"/>
    <s v="Arnold"/>
    <n v="1"/>
    <n v="35"/>
    <n v="21"/>
    <x v="0"/>
    <n v="1"/>
    <n v="2015"/>
    <x v="1"/>
    <n v="0"/>
    <n v="336"/>
    <n v="-1.9459"/>
    <n v="2"/>
  </r>
  <r>
    <n v="2923"/>
    <n v="8"/>
    <n v="0"/>
    <s v="Steve"/>
    <s v="Booth"/>
    <n v="1"/>
    <n v="35"/>
    <n v="21"/>
    <x v="0"/>
    <n v="1"/>
    <n v="2015"/>
    <x v="4"/>
    <n v="0"/>
    <n v="381"/>
    <n v="9.7599999999999895E-2"/>
    <n v="2"/>
  </r>
  <r>
    <n v="4153"/>
    <n v="3"/>
    <n v="0"/>
    <s v="Carlos"/>
    <s v="Rea"/>
    <n v="1"/>
    <n v="35"/>
    <n v="21"/>
    <x v="0"/>
    <n v="1"/>
    <n v="2015"/>
    <x v="1"/>
    <n v="0"/>
    <n v="147"/>
    <n v="-0.48080000000000001"/>
    <n v="2"/>
  </r>
  <r>
    <n v="10429"/>
    <n v="8"/>
    <n v="0"/>
    <s v="Jacob"/>
    <s v="Lilly"/>
    <n v="1"/>
    <n v="36"/>
    <n v="22"/>
    <x v="0"/>
    <n v="1"/>
    <n v="2015"/>
    <x v="0"/>
    <n v="0"/>
    <n v="111"/>
    <n v="-0.85160000000000002"/>
    <n v="2"/>
  </r>
  <r>
    <n v="10899"/>
    <n v="3"/>
    <n v="0"/>
    <s v="Carson"/>
    <s v="Simmons"/>
    <n v="1"/>
    <n v="35"/>
    <n v="21"/>
    <x v="0"/>
    <n v="1"/>
    <n v="2015"/>
    <x v="1"/>
    <n v="0"/>
    <n v="352"/>
    <n v="0.76200000000000001"/>
    <n v="2"/>
  </r>
  <r>
    <n v="10972"/>
    <n v="3"/>
    <n v="0"/>
    <s v="Alonso"/>
    <s v="Gonzalez"/>
    <n v="1"/>
    <n v="35"/>
    <n v="21"/>
    <x v="0"/>
    <n v="1"/>
    <n v="2015"/>
    <x v="2"/>
    <n v="0"/>
    <n v="102"/>
    <n v="0.53949999999999998"/>
    <n v="2"/>
  </r>
  <r>
    <n v="11037"/>
    <n v="2"/>
    <n v="0"/>
    <s v="Augusto"/>
    <s v="Raugel"/>
    <n v="0"/>
    <n v="32"/>
    <n v="18"/>
    <x v="1"/>
    <n v="1"/>
    <n v="2015"/>
    <x v="3"/>
    <n v="0"/>
    <n v="45"/>
    <n v="-0.22"/>
    <n v="2"/>
  </r>
  <r>
    <n v="11117"/>
    <n v="7"/>
    <n v="0"/>
    <s v="Boyd"/>
    <s v="Locke"/>
    <n v="0"/>
    <n v="32"/>
    <n v="18"/>
    <x v="1"/>
    <n v="1"/>
    <n v="2015"/>
    <x v="1"/>
    <n v="0"/>
    <n v="89"/>
    <n v="-0.85429999999999995"/>
    <n v="2"/>
  </r>
  <r>
    <n v="59"/>
    <n v="2"/>
    <n v="0"/>
    <s v="Manuel"/>
    <s v="Sanchez"/>
    <n v="1"/>
    <n v="35"/>
    <n v="21"/>
    <x v="0"/>
    <n v="1"/>
    <n v="2015"/>
    <x v="15"/>
    <n v="0"/>
    <n v="219"/>
    <n v="0.55489999999999995"/>
    <n v="1"/>
  </r>
  <r>
    <n v="1467"/>
    <n v="2"/>
    <n v="0"/>
    <s v="Jeremy"/>
    <s v="Steele"/>
    <n v="1"/>
    <n v="36"/>
    <n v="22"/>
    <x v="0"/>
    <n v="1"/>
    <n v="2015"/>
    <x v="5"/>
    <n v="0"/>
    <n v="53"/>
    <n v="-0.28789999999999999"/>
    <n v="1"/>
  </r>
  <r>
    <n v="1531"/>
    <n v="6"/>
    <n v="0"/>
    <s v="Bill"/>
    <s v="O'Keefe"/>
    <n v="1"/>
    <n v="35"/>
    <n v="21"/>
    <x v="0"/>
    <n v="1"/>
    <n v="2015"/>
    <x v="3"/>
    <n v="0"/>
    <n v="235"/>
    <n v="0.37419999999999998"/>
    <n v="1"/>
  </r>
  <r>
    <n v="1533"/>
    <n v="2"/>
    <n v="0"/>
    <s v="Julian"/>
    <s v="Carrasco"/>
    <n v="1"/>
    <n v="35"/>
    <n v="21"/>
    <x v="0"/>
    <n v="1"/>
    <n v="2015"/>
    <x v="2"/>
    <n v="0"/>
    <n v="19"/>
    <n v="-0.15359999999999999"/>
    <n v="1"/>
  </r>
  <r>
    <n v="1922"/>
    <n v="8"/>
    <n v="0"/>
    <s v="Ruben"/>
    <s v="Hernandez"/>
    <n v="1"/>
    <n v="35"/>
    <n v="21"/>
    <x v="0"/>
    <n v="1"/>
    <n v="2015"/>
    <x v="5"/>
    <n v="0"/>
    <n v="93"/>
    <n v="-0.63900000000000001"/>
    <n v="1"/>
  </r>
  <r>
    <n v="2308"/>
    <n v="4"/>
    <n v="0"/>
    <s v="Roberto"/>
    <s v="Rodriguez"/>
    <n v="1"/>
    <n v="35"/>
    <n v="21"/>
    <x v="0"/>
    <n v="1"/>
    <n v="2015"/>
    <x v="2"/>
    <n v="0"/>
    <n v="335"/>
    <n v="2.4192"/>
    <n v="1"/>
  </r>
  <r>
    <n v="10856"/>
    <n v="8"/>
    <n v="0"/>
    <s v="Bob"/>
    <s v="Moran"/>
    <n v="1"/>
    <n v="35"/>
    <n v="21"/>
    <x v="0"/>
    <n v="1"/>
    <n v="2015"/>
    <x v="7"/>
    <n v="0"/>
    <n v="11"/>
    <n v="-3.5200000000000002E-2"/>
    <n v="1"/>
  </r>
  <r>
    <n v="10882"/>
    <n v="9"/>
    <n v="0"/>
    <s v="Tommy"/>
    <s v="Bauer"/>
    <n v="1"/>
    <n v="36"/>
    <n v="22"/>
    <x v="0"/>
    <n v="1"/>
    <n v="2015"/>
    <x v="9"/>
    <n v="0"/>
    <n v="99"/>
    <n v="-1.2811999999999999"/>
    <n v="1"/>
  </r>
  <r>
    <n v="10923"/>
    <n v="2"/>
    <n v="0"/>
    <s v="Ted"/>
    <s v="Young"/>
    <n v="1"/>
    <n v="35"/>
    <n v="21"/>
    <x v="0"/>
    <n v="1"/>
    <n v="2015"/>
    <x v="6"/>
    <n v="0"/>
    <n v="48"/>
    <n v="5.28E-2"/>
    <n v="1"/>
  </r>
  <r>
    <n v="11044"/>
    <n v="3"/>
    <n v="0"/>
    <s v="Brandon"/>
    <s v="Childers"/>
    <n v="0"/>
    <n v="32"/>
    <n v="18"/>
    <x v="1"/>
    <n v="1"/>
    <n v="2015"/>
    <x v="4"/>
    <n v="0"/>
    <n v="163"/>
    <n v="0.12690000000000001"/>
    <n v="1"/>
  </r>
  <r>
    <n v="11093"/>
    <n v="6"/>
    <n v="0"/>
    <s v="Eric"/>
    <s v="Middleton"/>
    <n v="0"/>
    <n v="32"/>
    <n v="18"/>
    <x v="1"/>
    <n v="1"/>
    <n v="2015"/>
    <x v="4"/>
    <n v="0"/>
    <n v="23"/>
    <n v="0.1051"/>
    <n v="1"/>
  </r>
  <r>
    <n v="11096"/>
    <n v="7"/>
    <n v="0"/>
    <s v="Carlos"/>
    <s v="Fernandez"/>
    <n v="0"/>
    <n v="32"/>
    <n v="18"/>
    <x v="1"/>
    <n v="1"/>
    <n v="2015"/>
    <x v="4"/>
    <n v="0"/>
    <n v="27"/>
    <n v="-0.49680000000000002"/>
    <n v="1"/>
  </r>
  <r>
    <n v="11134"/>
    <n v="9"/>
    <n v="0"/>
    <s v="Julio"/>
    <s v="Rodriguez"/>
    <n v="0"/>
    <n v="32"/>
    <n v="18"/>
    <x v="1"/>
    <n v="1"/>
    <n v="2015"/>
    <x v="6"/>
    <n v="0"/>
    <n v="76"/>
    <n v="-3.7699999999999997E-2"/>
    <n v="1"/>
  </r>
  <r>
    <n v="2347"/>
    <n v="7"/>
    <n v="12"/>
    <s v="Dave"/>
    <s v="Nash"/>
    <n v="1"/>
    <n v="34"/>
    <n v="21"/>
    <x v="0"/>
    <n v="1"/>
    <n v="2016"/>
    <x v="0"/>
    <n v="0"/>
    <n v="6616"/>
    <n v="38.997700000000002"/>
    <n v="14"/>
  </r>
  <r>
    <n v="2549"/>
    <n v="7"/>
    <n v="11"/>
    <s v="Don"/>
    <s v="Mercer"/>
    <n v="1"/>
    <n v="34"/>
    <n v="21"/>
    <x v="0"/>
    <n v="1"/>
    <n v="2016"/>
    <x v="0"/>
    <n v="0"/>
    <n v="6949"/>
    <n v="67.266199999999998"/>
    <n v="14"/>
  </r>
  <r>
    <n v="1906"/>
    <n v="8"/>
    <n v="7"/>
    <s v="Mathew"/>
    <s v="Ferrell"/>
    <n v="1"/>
    <n v="34"/>
    <n v="21"/>
    <x v="0"/>
    <n v="1"/>
    <n v="2016"/>
    <x v="0"/>
    <n v="0"/>
    <n v="4659"/>
    <n v="31.011600000000001"/>
    <n v="12"/>
  </r>
  <r>
    <n v="2800"/>
    <n v="4"/>
    <n v="15"/>
    <s v="Jim"/>
    <s v="Klein"/>
    <n v="1"/>
    <n v="34"/>
    <n v="21"/>
    <x v="0"/>
    <n v="1"/>
    <n v="2016"/>
    <x v="0"/>
    <n v="0"/>
    <n v="4903"/>
    <n v="29.796700000000001"/>
    <n v="12"/>
  </r>
  <r>
    <n v="3336"/>
    <n v="7"/>
    <n v="1"/>
    <s v="River"/>
    <s v="Pope"/>
    <n v="1"/>
    <n v="34"/>
    <n v="21"/>
    <x v="0"/>
    <n v="1"/>
    <n v="2016"/>
    <x v="0"/>
    <n v="0"/>
    <n v="5766"/>
    <n v="38.917899999999896"/>
    <n v="12"/>
  </r>
  <r>
    <n v="1336"/>
    <n v="3"/>
    <n v="9"/>
    <s v="Wilson"/>
    <s v="Munoz"/>
    <n v="0"/>
    <n v="34"/>
    <n v="21"/>
    <x v="0"/>
    <n v="1"/>
    <n v="2016"/>
    <x v="2"/>
    <n v="0"/>
    <n v="6300"/>
    <n v="45.3842"/>
    <n v="11"/>
  </r>
  <r>
    <n v="3238"/>
    <n v="3"/>
    <n v="14"/>
    <s v="Ray"/>
    <s v="Kimball"/>
    <n v="1"/>
    <n v="34"/>
    <n v="21"/>
    <x v="0"/>
    <n v="1"/>
    <n v="2016"/>
    <x v="2"/>
    <n v="0"/>
    <n v="5443"/>
    <n v="12.495100000000001"/>
    <n v="11"/>
  </r>
  <r>
    <n v="9526"/>
    <n v="3"/>
    <n v="2"/>
    <s v="Mike"/>
    <s v="Harris"/>
    <n v="0"/>
    <n v="34"/>
    <n v="21"/>
    <x v="0"/>
    <n v="1"/>
    <n v="2016"/>
    <x v="0"/>
    <n v="0"/>
    <n v="5448"/>
    <n v="15.053100000000001"/>
    <n v="11"/>
  </r>
  <r>
    <n v="1841"/>
    <n v="4"/>
    <n v="0"/>
    <s v="Theron"/>
    <s v="Boswell"/>
    <n v="1"/>
    <n v="34"/>
    <n v="21"/>
    <x v="0"/>
    <n v="1"/>
    <n v="2016"/>
    <x v="0"/>
    <n v="0"/>
    <n v="5633"/>
    <n v="25.520499999999998"/>
    <n v="10"/>
  </r>
  <r>
    <n v="1871"/>
    <n v="2"/>
    <n v="20"/>
    <s v="Miguel Angel"/>
    <s v="Galvez"/>
    <n v="1"/>
    <n v="34"/>
    <n v="21"/>
    <x v="0"/>
    <n v="1"/>
    <n v="2016"/>
    <x v="0"/>
    <n v="0"/>
    <n v="4043"/>
    <n v="24.9375999999999"/>
    <n v="10"/>
  </r>
  <r>
    <n v="2393"/>
    <n v="5"/>
    <n v="167"/>
    <s v="Michael"/>
    <s v="Lee"/>
    <n v="1"/>
    <n v="34"/>
    <n v="21"/>
    <x v="0"/>
    <n v="1"/>
    <n v="2016"/>
    <x v="0"/>
    <n v="1"/>
    <n v="3979"/>
    <n v="15.7677"/>
    <n v="10"/>
  </r>
  <r>
    <n v="1813"/>
    <n v="7"/>
    <n v="415"/>
    <s v="Dan"/>
    <s v="Simpson"/>
    <n v="1"/>
    <n v="34"/>
    <n v="21"/>
    <x v="0"/>
    <n v="1"/>
    <n v="2016"/>
    <x v="0"/>
    <n v="1"/>
    <n v="2458"/>
    <n v="5.8838999999999899"/>
    <n v="9"/>
  </r>
  <r>
    <n v="2561"/>
    <n v="9"/>
    <n v="415"/>
    <s v="Bob"/>
    <s v="Blackwell"/>
    <n v="1"/>
    <n v="34"/>
    <n v="21"/>
    <x v="0"/>
    <n v="1"/>
    <n v="2016"/>
    <x v="0"/>
    <n v="1"/>
    <n v="3090"/>
    <n v="7.2523999999999997"/>
    <n v="9"/>
  </r>
  <r>
    <n v="11516"/>
    <n v="7"/>
    <n v="9"/>
    <s v="Danny"/>
    <s v="Burton"/>
    <n v="0"/>
    <n v="31"/>
    <n v="18"/>
    <x v="1"/>
    <n v="1"/>
    <n v="2016"/>
    <x v="0"/>
    <n v="0"/>
    <n v="4763"/>
    <n v="38.7288"/>
    <n v="9"/>
  </r>
  <r>
    <n v="1838"/>
    <n v="7"/>
    <n v="0"/>
    <s v="Cedric"/>
    <s v="Hunt"/>
    <n v="1"/>
    <n v="34"/>
    <n v="21"/>
    <x v="0"/>
    <n v="1"/>
    <n v="2016"/>
    <x v="0"/>
    <n v="0"/>
    <n v="2499"/>
    <n v="7.6267999999999896"/>
    <n v="8"/>
  </r>
  <r>
    <n v="11485"/>
    <n v="2"/>
    <n v="39"/>
    <s v="Neil"/>
    <s v="Avery"/>
    <n v="0"/>
    <n v="31"/>
    <n v="18"/>
    <x v="1"/>
    <n v="1"/>
    <n v="2016"/>
    <x v="5"/>
    <n v="0"/>
    <n v="1371"/>
    <n v="4.3583999999999996"/>
    <n v="8"/>
  </r>
  <r>
    <n v="2335"/>
    <n v="7"/>
    <n v="0"/>
    <s v="Salvador"/>
    <s v="Rodriguez"/>
    <n v="1"/>
    <n v="34"/>
    <n v="21"/>
    <x v="0"/>
    <n v="1"/>
    <n v="2016"/>
    <x v="5"/>
    <n v="0"/>
    <n v="2038"/>
    <n v="1.913"/>
    <n v="7"/>
  </r>
  <r>
    <n v="11455"/>
    <n v="4"/>
    <n v="159"/>
    <s v="B.J."/>
    <s v="Gassaway"/>
    <n v="0"/>
    <n v="31"/>
    <n v="18"/>
    <x v="1"/>
    <n v="1"/>
    <n v="2016"/>
    <x v="1"/>
    <n v="0"/>
    <n v="3688"/>
    <n v="8.3066999999999993"/>
    <n v="7"/>
  </r>
  <r>
    <n v="1517"/>
    <n v="4"/>
    <n v="0"/>
    <s v="Tom"/>
    <s v="Wickersham"/>
    <n v="1"/>
    <n v="34"/>
    <n v="21"/>
    <x v="0"/>
    <n v="1"/>
    <n v="2016"/>
    <x v="2"/>
    <n v="0"/>
    <n v="761"/>
    <n v="1.1134999999999999"/>
    <n v="6"/>
  </r>
  <r>
    <n v="1547"/>
    <n v="7"/>
    <n v="0"/>
    <s v="Alejandro"/>
    <s v="Rivera"/>
    <n v="1"/>
    <n v="35"/>
    <n v="22"/>
    <x v="0"/>
    <n v="1"/>
    <n v="2016"/>
    <x v="0"/>
    <n v="1"/>
    <n v="1495"/>
    <n v="3.2146999999999899"/>
    <n v="6"/>
  </r>
  <r>
    <n v="2307"/>
    <n v="7"/>
    <n v="0"/>
    <s v="Manny"/>
    <s v="Womack"/>
    <n v="1"/>
    <n v="34"/>
    <n v="21"/>
    <x v="0"/>
    <n v="1"/>
    <n v="2016"/>
    <x v="2"/>
    <n v="0"/>
    <n v="1888"/>
    <n v="-1.7302"/>
    <n v="6"/>
  </r>
  <r>
    <n v="2909"/>
    <n v="7"/>
    <n v="0"/>
    <s v="Luis"/>
    <s v="Salars"/>
    <n v="1"/>
    <n v="34"/>
    <n v="21"/>
    <x v="0"/>
    <n v="1"/>
    <n v="2016"/>
    <x v="5"/>
    <n v="0"/>
    <n v="1547"/>
    <n v="1.0621"/>
    <n v="6"/>
  </r>
  <r>
    <n v="759"/>
    <n v="6"/>
    <n v="0"/>
    <s v="John"/>
    <s v="Barker"/>
    <n v="1"/>
    <n v="35"/>
    <n v="22"/>
    <x v="0"/>
    <n v="1"/>
    <n v="2016"/>
    <x v="2"/>
    <n v="0"/>
    <n v="1246"/>
    <n v="2.6907000000000001"/>
    <n v="5"/>
  </r>
  <r>
    <n v="1540"/>
    <n v="8"/>
    <n v="0"/>
    <s v="Odilon"/>
    <s v="Infinita"/>
    <n v="1"/>
    <n v="34"/>
    <n v="21"/>
    <x v="0"/>
    <n v="1"/>
    <n v="2016"/>
    <x v="0"/>
    <n v="1"/>
    <n v="1333"/>
    <n v="4.2367999999999997"/>
    <n v="5"/>
  </r>
  <r>
    <n v="3053"/>
    <n v="5"/>
    <n v="0"/>
    <s v="Tommy"/>
    <s v="Stephens"/>
    <n v="1"/>
    <n v="34"/>
    <n v="21"/>
    <x v="0"/>
    <n v="1"/>
    <n v="2016"/>
    <x v="5"/>
    <n v="0"/>
    <n v="1964"/>
    <n v="8.0233999999999899"/>
    <n v="5"/>
  </r>
  <r>
    <n v="11507"/>
    <n v="9"/>
    <n v="0"/>
    <s v="Mario"/>
    <s v="Ortiz"/>
    <n v="0"/>
    <n v="31"/>
    <n v="18"/>
    <x v="1"/>
    <n v="1"/>
    <n v="2016"/>
    <x v="2"/>
    <n v="0"/>
    <n v="1557"/>
    <n v="0.25279999999999903"/>
    <n v="5"/>
  </r>
  <r>
    <n v="1601"/>
    <n v="6"/>
    <n v="31"/>
    <s v="Cristobal"/>
    <s v="Crespo"/>
    <n v="1"/>
    <n v="34"/>
    <n v="21"/>
    <x v="0"/>
    <n v="1"/>
    <n v="2016"/>
    <x v="2"/>
    <n v="0"/>
    <n v="296"/>
    <n v="0.65869999999999995"/>
    <n v="4"/>
  </r>
  <r>
    <n v="1688"/>
    <n v="7"/>
    <n v="0"/>
    <s v="Chaim"/>
    <s v="Rietmulder"/>
    <n v="1"/>
    <n v="34"/>
    <n v="21"/>
    <x v="0"/>
    <n v="1"/>
    <n v="2016"/>
    <x v="7"/>
    <n v="0"/>
    <n v="655"/>
    <n v="1.0488"/>
    <n v="4"/>
  </r>
  <r>
    <n v="2145"/>
    <n v="2"/>
    <n v="0"/>
    <s v="Jeff"/>
    <s v="Summers"/>
    <n v="1"/>
    <n v="34"/>
    <n v="21"/>
    <x v="0"/>
    <n v="1"/>
    <n v="2016"/>
    <x v="5"/>
    <n v="0"/>
    <n v="1019"/>
    <n v="2.21599999999999"/>
    <n v="4"/>
  </r>
  <r>
    <n v="3063"/>
    <n v="7"/>
    <n v="0"/>
    <s v="Edward"/>
    <s v="Brown"/>
    <n v="1"/>
    <n v="35"/>
    <n v="22"/>
    <x v="0"/>
    <n v="1"/>
    <n v="2016"/>
    <x v="7"/>
    <n v="0"/>
    <n v="1759"/>
    <n v="0.97139999999999904"/>
    <n v="4"/>
  </r>
  <r>
    <n v="11448"/>
    <n v="5"/>
    <n v="0"/>
    <s v="Darrell"/>
    <s v="Stark"/>
    <n v="0"/>
    <n v="32"/>
    <n v="19"/>
    <x v="1"/>
    <n v="1"/>
    <n v="2016"/>
    <x v="2"/>
    <n v="0"/>
    <n v="617"/>
    <n v="-0.88519999999999999"/>
    <n v="4"/>
  </r>
  <r>
    <n v="1436"/>
    <n v="9"/>
    <n v="0"/>
    <s v="George"/>
    <s v="Abrams"/>
    <n v="1"/>
    <n v="34"/>
    <n v="21"/>
    <x v="0"/>
    <n v="1"/>
    <n v="2016"/>
    <x v="6"/>
    <n v="0"/>
    <n v="165"/>
    <n v="-1.2172000000000001"/>
    <n v="3"/>
  </r>
  <r>
    <n v="1711"/>
    <n v="5"/>
    <n v="0"/>
    <s v="Sake"/>
    <s v="Ouwens"/>
    <n v="1"/>
    <n v="34"/>
    <n v="21"/>
    <x v="0"/>
    <n v="1"/>
    <n v="2016"/>
    <x v="2"/>
    <n v="0"/>
    <n v="469"/>
    <n v="0.23669999999999999"/>
    <n v="3"/>
  </r>
  <r>
    <n v="1758"/>
    <n v="5"/>
    <n v="0"/>
    <s v="Ricardo"/>
    <s v="Gonzalez"/>
    <n v="1"/>
    <n v="34"/>
    <n v="21"/>
    <x v="0"/>
    <n v="1"/>
    <n v="2016"/>
    <x v="5"/>
    <n v="0"/>
    <n v="386"/>
    <n v="0.32419999999999999"/>
    <n v="3"/>
  </r>
  <r>
    <n v="1933"/>
    <n v="7"/>
    <n v="0"/>
    <s v="Martin"/>
    <s v="Auger"/>
    <n v="1"/>
    <n v="34"/>
    <n v="21"/>
    <x v="0"/>
    <n v="1"/>
    <n v="2016"/>
    <x v="0"/>
    <n v="0"/>
    <n v="697"/>
    <n v="3.5689000000000002"/>
    <n v="3"/>
  </r>
  <r>
    <n v="2103"/>
    <n v="8"/>
    <n v="0"/>
    <s v="Joe"/>
    <s v="McNeal"/>
    <n v="1"/>
    <n v="34"/>
    <n v="21"/>
    <x v="0"/>
    <n v="1"/>
    <n v="2016"/>
    <x v="6"/>
    <n v="0"/>
    <n v="669"/>
    <n v="2.4796999999999998"/>
    <n v="3"/>
  </r>
  <r>
    <n v="2190"/>
    <n v="5"/>
    <n v="0"/>
    <s v="Terry"/>
    <s v="Lovell"/>
    <n v="1"/>
    <n v="34"/>
    <n v="21"/>
    <x v="0"/>
    <n v="1"/>
    <n v="2016"/>
    <x v="0"/>
    <n v="0"/>
    <n v="220"/>
    <n v="-0.96249999999999902"/>
    <n v="3"/>
  </r>
  <r>
    <n v="2317"/>
    <n v="7"/>
    <n v="0"/>
    <s v="Mike"/>
    <s v="Messer"/>
    <n v="1"/>
    <n v="34"/>
    <n v="21"/>
    <x v="0"/>
    <n v="1"/>
    <n v="2016"/>
    <x v="1"/>
    <n v="0"/>
    <n v="626"/>
    <n v="0.45039999999999902"/>
    <n v="3"/>
  </r>
  <r>
    <n v="11473"/>
    <n v="3"/>
    <n v="0"/>
    <s v="Roberto"/>
    <s v="Pantoja"/>
    <n v="0"/>
    <n v="31"/>
    <n v="18"/>
    <x v="1"/>
    <n v="1"/>
    <n v="2016"/>
    <x v="7"/>
    <n v="0"/>
    <n v="507"/>
    <n v="2.4781"/>
    <n v="3"/>
  </r>
  <r>
    <n v="11556"/>
    <n v="7"/>
    <n v="0"/>
    <s v="Jerome"/>
    <s v="Sanford"/>
    <n v="0"/>
    <n v="32"/>
    <n v="19"/>
    <x v="1"/>
    <n v="1"/>
    <n v="2016"/>
    <x v="1"/>
    <n v="0"/>
    <n v="157"/>
    <n v="-1.1452"/>
    <n v="3"/>
  </r>
  <r>
    <n v="560"/>
    <n v="9"/>
    <n v="0"/>
    <s v="Jim"/>
    <s v="Cross"/>
    <n v="1"/>
    <n v="34"/>
    <n v="21"/>
    <x v="0"/>
    <n v="1"/>
    <n v="2016"/>
    <x v="5"/>
    <n v="0"/>
    <n v="84"/>
    <n v="-0.26190000000000002"/>
    <n v="2"/>
  </r>
  <r>
    <n v="1333"/>
    <n v="8"/>
    <n v="0"/>
    <s v="Don"/>
    <s v="Chapman"/>
    <n v="1"/>
    <n v="34"/>
    <n v="21"/>
    <x v="0"/>
    <n v="1"/>
    <n v="2016"/>
    <x v="1"/>
    <n v="0"/>
    <n v="747"/>
    <n v="1.11669999999999"/>
    <n v="2"/>
  </r>
  <r>
    <n v="1610"/>
    <n v="5"/>
    <n v="0"/>
    <s v="Dan"/>
    <s v="Parker"/>
    <n v="1"/>
    <n v="35"/>
    <n v="22"/>
    <x v="0"/>
    <n v="1"/>
    <n v="2016"/>
    <x v="5"/>
    <n v="0"/>
    <n v="209"/>
    <n v="0.1754"/>
    <n v="2"/>
  </r>
  <r>
    <n v="1797"/>
    <n v="5"/>
    <n v="0"/>
    <s v="Jeffery"/>
    <s v="Parsons"/>
    <n v="1"/>
    <n v="34"/>
    <n v="21"/>
    <x v="0"/>
    <n v="1"/>
    <n v="2016"/>
    <x v="0"/>
    <n v="1"/>
    <n v="49"/>
    <n v="6.4199999999999993E-2"/>
    <n v="2"/>
  </r>
  <r>
    <n v="2169"/>
    <n v="9"/>
    <n v="0"/>
    <s v="Doug"/>
    <s v="Roberts"/>
    <n v="1"/>
    <n v="34"/>
    <n v="21"/>
    <x v="0"/>
    <n v="1"/>
    <n v="2016"/>
    <x v="6"/>
    <n v="0"/>
    <n v="28"/>
    <n v="0.41699999999999998"/>
    <n v="2"/>
  </r>
  <r>
    <n v="2257"/>
    <n v="8"/>
    <n v="0"/>
    <s v="Francisco"/>
    <s v="Ruiz"/>
    <n v="1"/>
    <n v="34"/>
    <n v="21"/>
    <x v="0"/>
    <n v="1"/>
    <n v="2016"/>
    <x v="3"/>
    <n v="0"/>
    <n v="237"/>
    <n v="0.18969999999999901"/>
    <n v="2"/>
  </r>
  <r>
    <n v="2362"/>
    <n v="8"/>
    <n v="0"/>
    <s v="Walt"/>
    <s v="Robinson"/>
    <n v="1"/>
    <n v="34"/>
    <n v="21"/>
    <x v="0"/>
    <n v="1"/>
    <n v="2016"/>
    <x v="15"/>
    <n v="0"/>
    <n v="33"/>
    <n v="0.22700000000000001"/>
    <n v="2"/>
  </r>
  <r>
    <n v="11465"/>
    <n v="6"/>
    <n v="48"/>
    <s v="Henry"/>
    <s v="Ball"/>
    <n v="0"/>
    <n v="31"/>
    <n v="18"/>
    <x v="1"/>
    <n v="1"/>
    <n v="2016"/>
    <x v="13"/>
    <n v="0"/>
    <n v="89"/>
    <n v="0.17529999999999901"/>
    <n v="2"/>
  </r>
  <r>
    <n v="1707"/>
    <n v="8"/>
    <n v="0"/>
    <s v="Tom"/>
    <s v="Anderson"/>
    <n v="1"/>
    <n v="34"/>
    <n v="21"/>
    <x v="0"/>
    <n v="1"/>
    <n v="2016"/>
    <x v="1"/>
    <n v="0"/>
    <n v="220"/>
    <n v="8.8499999999999995E-2"/>
    <n v="1"/>
  </r>
  <r>
    <n v="1886"/>
    <n v="5"/>
    <n v="0"/>
    <s v="Brad"/>
    <s v="Benjamin"/>
    <n v="1"/>
    <n v="34"/>
    <n v="21"/>
    <x v="0"/>
    <n v="1"/>
    <n v="2016"/>
    <x v="5"/>
    <n v="0"/>
    <n v="39"/>
    <n v="-0.72570000000000001"/>
    <n v="1"/>
  </r>
  <r>
    <n v="2047"/>
    <n v="9"/>
    <n v="0"/>
    <s v="Lou"/>
    <s v="Martin"/>
    <n v="1"/>
    <n v="34"/>
    <n v="21"/>
    <x v="0"/>
    <n v="1"/>
    <n v="2016"/>
    <x v="8"/>
    <n v="0"/>
    <n v="15"/>
    <n v="-0.17630000000000001"/>
    <n v="1"/>
  </r>
  <r>
    <n v="2138"/>
    <n v="9"/>
    <n v="0"/>
    <s v="Jose"/>
    <s v="Crus"/>
    <n v="1"/>
    <n v="34"/>
    <n v="21"/>
    <x v="0"/>
    <n v="1"/>
    <n v="2016"/>
    <x v="0"/>
    <n v="1"/>
    <n v="43"/>
    <n v="-0.67490000000000006"/>
    <n v="1"/>
  </r>
  <r>
    <n v="9511"/>
    <n v="6"/>
    <n v="38"/>
    <s v="Ricardo"/>
    <s v="Ramirez"/>
    <n v="0"/>
    <n v="34"/>
    <n v="21"/>
    <x v="0"/>
    <n v="1"/>
    <n v="2016"/>
    <x v="7"/>
    <n v="0"/>
    <n v="7"/>
    <n v="4.9399999999999999E-2"/>
    <n v="1"/>
  </r>
  <r>
    <n v="10859"/>
    <n v="4"/>
    <n v="0"/>
    <s v="Lewis"/>
    <s v="McKinney"/>
    <n v="1"/>
    <n v="35"/>
    <n v="22"/>
    <x v="0"/>
    <n v="1"/>
    <n v="2016"/>
    <x v="6"/>
    <n v="0"/>
    <n v="23"/>
    <n v="-8.72E-2"/>
    <n v="1"/>
  </r>
  <r>
    <n v="11426"/>
    <n v="3"/>
    <n v="23"/>
    <s v="Jorge"/>
    <s v="Jimenez"/>
    <n v="0"/>
    <n v="31"/>
    <n v="18"/>
    <x v="1"/>
    <n v="1"/>
    <n v="2016"/>
    <x v="7"/>
    <n v="0"/>
    <n v="144"/>
    <n v="-0.8589"/>
    <n v="1"/>
  </r>
  <r>
    <n v="11451"/>
    <n v="4"/>
    <n v="0"/>
    <s v="Ernie"/>
    <s v="Rice"/>
    <n v="0"/>
    <n v="31"/>
    <n v="18"/>
    <x v="1"/>
    <n v="1"/>
    <n v="2016"/>
    <x v="15"/>
    <n v="0"/>
    <n v="12"/>
    <n v="-0.1221"/>
    <n v="1"/>
  </r>
  <r>
    <n v="11487"/>
    <n v="7"/>
    <n v="0"/>
    <s v="Paul"/>
    <s v="Farrell"/>
    <n v="0"/>
    <n v="32"/>
    <n v="19"/>
    <x v="1"/>
    <n v="1"/>
    <n v="2016"/>
    <x v="7"/>
    <n v="0"/>
    <n v="19"/>
    <n v="-7.0599999999999996E-2"/>
    <n v="1"/>
  </r>
  <r>
    <n v="69"/>
    <n v="1"/>
    <n v="174"/>
    <s v="Phil"/>
    <s v="Burns"/>
    <n v="0"/>
    <n v="34"/>
    <n v="18"/>
    <x v="1"/>
    <n v="1"/>
    <n v="2013"/>
    <x v="0"/>
    <n v="0"/>
    <n v="1515"/>
    <n v="17.5503999999999"/>
    <n v="11"/>
  </r>
  <r>
    <n v="95"/>
    <n v="1"/>
    <n v="0"/>
    <s v="Junior"/>
    <s v="Cook"/>
    <n v="1"/>
    <n v="34"/>
    <n v="21"/>
    <x v="0"/>
    <n v="1"/>
    <n v="2016"/>
    <x v="0"/>
    <n v="0"/>
    <n v="1103"/>
    <n v="15.453099999999999"/>
    <n v="9"/>
  </r>
  <r>
    <n v="142"/>
    <n v="1"/>
    <n v="0"/>
    <s v="Antonio"/>
    <s v="Lopez"/>
    <n v="0"/>
    <n v="35"/>
    <n v="19"/>
    <x v="1"/>
    <n v="1"/>
    <n v="2013"/>
    <x v="2"/>
    <n v="0"/>
    <n v="571"/>
    <n v="8.6936"/>
    <n v="11"/>
  </r>
  <r>
    <n v="168"/>
    <n v="1"/>
    <n v="0"/>
    <s v="Seon-chin"/>
    <s v="Pak"/>
    <n v="1"/>
    <n v="34"/>
    <n v="21"/>
    <x v="0"/>
    <n v="1"/>
    <n v="2016"/>
    <x v="0"/>
    <n v="0"/>
    <n v="1146"/>
    <n v="21.2026"/>
    <n v="9"/>
  </r>
  <r>
    <n v="189"/>
    <n v="1"/>
    <n v="0"/>
    <s v="Myron"/>
    <s v="Mitchell"/>
    <n v="0"/>
    <n v="34"/>
    <n v="18"/>
    <x v="1"/>
    <n v="1"/>
    <n v="2013"/>
    <x v="13"/>
    <n v="0"/>
    <n v="40"/>
    <n v="-0.46579999999999999"/>
    <n v="1"/>
  </r>
  <r>
    <n v="338"/>
    <n v="1"/>
    <n v="0"/>
    <s v="Charlie"/>
    <s v="Douglas"/>
    <n v="0"/>
    <n v="34"/>
    <n v="18"/>
    <x v="1"/>
    <n v="1"/>
    <n v="2013"/>
    <x v="4"/>
    <n v="0"/>
    <n v="225"/>
    <n v="0.70020000000000004"/>
    <n v="5"/>
  </r>
  <r>
    <n v="452"/>
    <n v="1"/>
    <n v="181"/>
    <s v="Diego"/>
    <s v="Rubio"/>
    <n v="1"/>
    <n v="34"/>
    <n v="21"/>
    <x v="0"/>
    <n v="1"/>
    <n v="2016"/>
    <x v="0"/>
    <n v="0"/>
    <n v="88"/>
    <n v="-0.88700000000000001"/>
    <n v="2"/>
  </r>
  <r>
    <n v="566"/>
    <n v="1"/>
    <n v="39"/>
    <s v="Robby"/>
    <s v="Holmes"/>
    <n v="1"/>
    <n v="34"/>
    <n v="21"/>
    <x v="0"/>
    <n v="1"/>
    <n v="2016"/>
    <x v="2"/>
    <n v="0"/>
    <n v="918"/>
    <n v="5.7719999999999896"/>
    <n v="8"/>
  </r>
  <r>
    <n v="733"/>
    <n v="1"/>
    <n v="0"/>
    <s v="Jesse"/>
    <s v="Strickland"/>
    <n v="0"/>
    <n v="34"/>
    <n v="18"/>
    <x v="1"/>
    <n v="1"/>
    <n v="2013"/>
    <x v="8"/>
    <n v="0"/>
    <n v="49"/>
    <n v="-0.75090000000000001"/>
    <n v="1"/>
  </r>
  <r>
    <n v="783"/>
    <n v="1"/>
    <n v="180"/>
    <s v="Thomas"/>
    <s v="Holcomb"/>
    <n v="1"/>
    <n v="35"/>
    <n v="21"/>
    <x v="0"/>
    <n v="1"/>
    <n v="2015"/>
    <x v="2"/>
    <n v="0"/>
    <n v="136"/>
    <n v="-6.6299999999999901E-2"/>
    <n v="4"/>
  </r>
  <r>
    <n v="790"/>
    <n v="1"/>
    <n v="0"/>
    <s v="Rory"/>
    <s v="Gordon"/>
    <n v="1"/>
    <n v="36"/>
    <n v="21"/>
    <x v="0"/>
    <n v="1"/>
    <n v="2014"/>
    <x v="3"/>
    <n v="0"/>
    <n v="9"/>
    <n v="-0.37840000000000001"/>
    <n v="1"/>
  </r>
  <r>
    <n v="910"/>
    <n v="1"/>
    <n v="0"/>
    <s v="Antonio"/>
    <s v="Soto"/>
    <n v="1"/>
    <n v="37"/>
    <n v="22"/>
    <x v="0"/>
    <n v="1"/>
    <n v="2014"/>
    <x v="5"/>
    <n v="0"/>
    <n v="28"/>
    <n v="-0.37840000000000001"/>
    <n v="1"/>
  </r>
  <r>
    <n v="977"/>
    <n v="1"/>
    <n v="0"/>
    <s v="Erwin"/>
    <s v="Callahan"/>
    <n v="1"/>
    <n v="34"/>
    <n v="21"/>
    <x v="0"/>
    <n v="1"/>
    <n v="2016"/>
    <x v="0"/>
    <n v="0"/>
    <n v="1339"/>
    <n v="11.840999999999999"/>
    <n v="9"/>
  </r>
  <r>
    <n v="1017"/>
    <n v="1"/>
    <n v="7"/>
    <s v="Irwin"/>
    <s v="Delaney"/>
    <n v="0"/>
    <n v="34"/>
    <n v="18"/>
    <x v="1"/>
    <n v="1"/>
    <n v="2013"/>
    <x v="16"/>
    <n v="0"/>
    <n v="359"/>
    <n v="0.94909999999999894"/>
    <n v="9"/>
  </r>
  <r>
    <n v="1047"/>
    <n v="1"/>
    <n v="0"/>
    <s v="Gerardo"/>
    <s v="Soto"/>
    <n v="0"/>
    <n v="34"/>
    <n v="18"/>
    <x v="1"/>
    <n v="1"/>
    <n v="2013"/>
    <x v="9"/>
    <n v="0"/>
    <n v="419"/>
    <n v="2.8769"/>
    <n v="5"/>
  </r>
  <r>
    <n v="1052"/>
    <n v="1"/>
    <n v="0"/>
    <s v="Kelvin"/>
    <s v="Jones"/>
    <n v="1"/>
    <n v="36"/>
    <n v="21"/>
    <x v="0"/>
    <n v="1"/>
    <n v="2014"/>
    <x v="5"/>
    <n v="0"/>
    <n v="22"/>
    <n v="4.1999999999999997E-3"/>
    <n v="1"/>
  </r>
  <r>
    <n v="1060"/>
    <n v="1"/>
    <n v="0"/>
    <s v="Darrell"/>
    <s v="Ferguson"/>
    <n v="1"/>
    <n v="36"/>
    <n v="21"/>
    <x v="0"/>
    <n v="1"/>
    <n v="2014"/>
    <x v="3"/>
    <n v="0"/>
    <n v="50"/>
    <n v="-1.1841999999999999"/>
    <n v="1"/>
  </r>
  <r>
    <n v="1072"/>
    <n v="1"/>
    <n v="163"/>
    <s v="Don"/>
    <s v="Montgomery"/>
    <n v="1"/>
    <n v="36"/>
    <n v="21"/>
    <x v="0"/>
    <n v="1"/>
    <n v="2014"/>
    <x v="5"/>
    <n v="0"/>
    <n v="743"/>
    <n v="10.649100000000001"/>
    <n v="12"/>
  </r>
  <r>
    <n v="1113"/>
    <n v="1"/>
    <n v="0"/>
    <s v="Jose"/>
    <s v="Castillo"/>
    <n v="0"/>
    <n v="34"/>
    <n v="18"/>
    <x v="1"/>
    <n v="1"/>
    <n v="2013"/>
    <x v="4"/>
    <n v="0"/>
    <n v="351"/>
    <n v="-3.4405999999999999"/>
    <n v="5"/>
  </r>
  <r>
    <n v="1150"/>
    <n v="1"/>
    <n v="4"/>
    <s v="Craig"/>
    <s v="Taylor"/>
    <n v="1"/>
    <n v="37"/>
    <n v="22"/>
    <x v="0"/>
    <n v="1"/>
    <n v="2014"/>
    <x v="7"/>
    <n v="0"/>
    <n v="649"/>
    <n v="4.7967000000000004"/>
    <n v="10"/>
  </r>
  <r>
    <n v="1151"/>
    <n v="1"/>
    <n v="9"/>
    <s v="Forrest"/>
    <s v="Major"/>
    <n v="1"/>
    <n v="35"/>
    <n v="21"/>
    <x v="0"/>
    <n v="1"/>
    <n v="2015"/>
    <x v="0"/>
    <n v="0"/>
    <n v="748"/>
    <n v="14.1107"/>
    <n v="13"/>
  </r>
  <r>
    <n v="1180"/>
    <n v="1"/>
    <n v="0"/>
    <s v="Herb"/>
    <s v="Martin"/>
    <n v="1"/>
    <n v="36"/>
    <n v="21"/>
    <x v="0"/>
    <n v="1"/>
    <n v="2014"/>
    <x v="0"/>
    <n v="0"/>
    <n v="1250"/>
    <n v="20.808299999999999"/>
    <n v="10"/>
  </r>
  <r>
    <n v="1187"/>
    <n v="1"/>
    <n v="0"/>
    <s v="Clarence"/>
    <s v="Flores"/>
    <n v="1"/>
    <n v="36"/>
    <n v="21"/>
    <x v="0"/>
    <n v="1"/>
    <n v="2014"/>
    <x v="0"/>
    <n v="0"/>
    <n v="801"/>
    <n v="4.5762999999999998"/>
    <n v="7"/>
  </r>
  <r>
    <n v="1195"/>
    <n v="1"/>
    <n v="19"/>
    <s v="Randy"/>
    <s v="Smith"/>
    <n v="1"/>
    <n v="36"/>
    <n v="21"/>
    <x v="0"/>
    <n v="1"/>
    <n v="2014"/>
    <x v="0"/>
    <n v="0"/>
    <n v="2249"/>
    <n v="70.547199999999904"/>
    <n v="14"/>
  </r>
  <r>
    <n v="1201"/>
    <n v="1"/>
    <n v="0"/>
    <s v="Oscar"/>
    <s v="Jackson"/>
    <n v="0"/>
    <n v="34"/>
    <n v="18"/>
    <x v="1"/>
    <n v="1"/>
    <n v="2013"/>
    <x v="3"/>
    <n v="0"/>
    <n v="308"/>
    <n v="-0.74019999999999997"/>
    <n v="5"/>
  </r>
  <r>
    <n v="1256"/>
    <n v="1"/>
    <n v="63"/>
    <s v="John"/>
    <s v="Becker"/>
    <n v="0"/>
    <n v="35"/>
    <n v="18"/>
    <x v="1"/>
    <n v="1"/>
    <n v="2012"/>
    <x v="5"/>
    <n v="0"/>
    <n v="578"/>
    <n v="2.0192999999999999"/>
    <n v="8"/>
  </r>
  <r>
    <n v="1260"/>
    <n v="1"/>
    <n v="0"/>
    <s v="Mathew"/>
    <s v="Morgan"/>
    <n v="1"/>
    <n v="34"/>
    <n v="21"/>
    <x v="0"/>
    <n v="1"/>
    <n v="2016"/>
    <x v="0"/>
    <n v="0"/>
    <n v="26"/>
    <n v="-2.5899999999999999E-2"/>
    <n v="2"/>
  </r>
  <r>
    <n v="1286"/>
    <n v="1"/>
    <n v="67"/>
    <s v="Hyeon-cheong"/>
    <s v="Yong"/>
    <n v="0"/>
    <n v="34"/>
    <n v="18"/>
    <x v="1"/>
    <n v="1"/>
    <n v="2013"/>
    <x v="2"/>
    <n v="0"/>
    <n v="225"/>
    <n v="-0.47119999999999901"/>
    <n v="5"/>
  </r>
  <r>
    <n v="1308"/>
    <n v="1"/>
    <n v="0"/>
    <s v="Shawn"/>
    <s v="Marshall"/>
    <n v="1"/>
    <n v="36"/>
    <n v="21"/>
    <x v="0"/>
    <n v="1"/>
    <n v="2014"/>
    <x v="5"/>
    <n v="0"/>
    <n v="626"/>
    <n v="9.0274000000000001"/>
    <n v="10"/>
  </r>
  <r>
    <n v="1338"/>
    <n v="1"/>
    <n v="0"/>
    <s v="Lee"/>
    <s v="Wolfe"/>
    <n v="1"/>
    <n v="36"/>
    <n v="21"/>
    <x v="0"/>
    <n v="1"/>
    <n v="2014"/>
    <x v="0"/>
    <n v="0"/>
    <n v="113"/>
    <n v="0.1807"/>
    <n v="2"/>
  </r>
  <r>
    <n v="1362"/>
    <n v="1"/>
    <n v="0"/>
    <s v="Martin"/>
    <s v="Rico"/>
    <n v="1"/>
    <n v="35"/>
    <n v="21"/>
    <x v="0"/>
    <n v="1"/>
    <n v="2015"/>
    <x v="8"/>
    <n v="0"/>
    <n v="11"/>
    <n v="-0.85629999999999995"/>
    <n v="1"/>
  </r>
  <r>
    <n v="1371"/>
    <n v="1"/>
    <n v="24"/>
    <s v="Jose"/>
    <s v="Campos"/>
    <n v="0"/>
    <n v="34"/>
    <n v="18"/>
    <x v="1"/>
    <n v="1"/>
    <n v="2013"/>
    <x v="4"/>
    <n v="0"/>
    <n v="1611"/>
    <n v="20.116"/>
    <n v="12"/>
  </r>
  <r>
    <n v="1373"/>
    <n v="1"/>
    <n v="1"/>
    <s v="Christian"/>
    <s v="George"/>
    <n v="0"/>
    <n v="34"/>
    <n v="18"/>
    <x v="1"/>
    <n v="1"/>
    <n v="2013"/>
    <x v="1"/>
    <n v="0"/>
    <n v="889"/>
    <n v="11.910799999999901"/>
    <n v="9"/>
  </r>
  <r>
    <n v="1420"/>
    <n v="1"/>
    <n v="0"/>
    <s v="Edgardo"/>
    <s v="Rojas"/>
    <n v="1"/>
    <n v="35"/>
    <n v="21"/>
    <x v="0"/>
    <n v="1"/>
    <n v="2015"/>
    <x v="0"/>
    <n v="0"/>
    <n v="206"/>
    <n v="0.49339999999999901"/>
    <n v="6"/>
  </r>
  <r>
    <n v="1421"/>
    <n v="1"/>
    <n v="0"/>
    <s v="Luther"/>
    <s v="Jackson"/>
    <n v="1"/>
    <n v="36"/>
    <n v="21"/>
    <x v="0"/>
    <n v="1"/>
    <n v="2014"/>
    <x v="7"/>
    <n v="0"/>
    <n v="742"/>
    <n v="9.6396999999999995"/>
    <n v="6"/>
  </r>
  <r>
    <n v="1451"/>
    <n v="1"/>
    <n v="0"/>
    <s v="Gonzalo"/>
    <s v="Lopez"/>
    <n v="1"/>
    <n v="36"/>
    <n v="21"/>
    <x v="0"/>
    <n v="1"/>
    <n v="2014"/>
    <x v="5"/>
    <n v="0"/>
    <n v="1032"/>
    <n v="8.6805999999999894"/>
    <n v="11"/>
  </r>
  <r>
    <n v="1452"/>
    <n v="1"/>
    <n v="0"/>
    <s v="Brian"/>
    <s v="Butler"/>
    <n v="0"/>
    <n v="34"/>
    <n v="18"/>
    <x v="1"/>
    <n v="1"/>
    <n v="2013"/>
    <x v="7"/>
    <n v="0"/>
    <n v="464"/>
    <n v="-0.86099999999999999"/>
    <n v="5"/>
  </r>
  <r>
    <n v="1456"/>
    <n v="1"/>
    <n v="0"/>
    <s v="Guo-liang"/>
    <s v="Wen"/>
    <n v="0"/>
    <n v="34"/>
    <n v="18"/>
    <x v="1"/>
    <n v="1"/>
    <n v="2013"/>
    <x v="12"/>
    <n v="0"/>
    <n v="7"/>
    <n v="1.3899999999999999E-2"/>
    <n v="1"/>
  </r>
  <r>
    <n v="1478"/>
    <n v="1"/>
    <n v="0"/>
    <s v="Carlos"/>
    <s v="Rivera"/>
    <n v="0"/>
    <n v="34"/>
    <n v="18"/>
    <x v="1"/>
    <n v="1"/>
    <n v="2013"/>
    <x v="1"/>
    <n v="0"/>
    <n v="599"/>
    <n v="8.2413000000000007"/>
    <n v="11"/>
  </r>
  <r>
    <n v="1497"/>
    <n v="1"/>
    <n v="0"/>
    <s v="Charles"/>
    <s v="Kennedy"/>
    <n v="1"/>
    <n v="37"/>
    <n v="22"/>
    <x v="0"/>
    <n v="1"/>
    <n v="2014"/>
    <x v="7"/>
    <n v="0"/>
    <n v="1154"/>
    <n v="8.2780999999999896"/>
    <n v="9"/>
  </r>
  <r>
    <n v="1514"/>
    <n v="1"/>
    <n v="0"/>
    <s v="Adrian"/>
    <s v="Peterson"/>
    <n v="1"/>
    <n v="35"/>
    <n v="21"/>
    <x v="0"/>
    <n v="1"/>
    <n v="2015"/>
    <x v="0"/>
    <n v="0"/>
    <n v="1122"/>
    <n v="29.393699999999999"/>
    <n v="12"/>
  </r>
  <r>
    <n v="1529"/>
    <n v="1"/>
    <n v="0"/>
    <s v="Max"/>
    <s v="Jordan"/>
    <n v="0"/>
    <n v="34"/>
    <n v="18"/>
    <x v="1"/>
    <n v="1"/>
    <n v="2013"/>
    <x v="7"/>
    <n v="0"/>
    <n v="450"/>
    <n v="0.19270000000000001"/>
    <n v="5"/>
  </r>
  <r>
    <n v="1556"/>
    <n v="1"/>
    <n v="38"/>
    <s v="Julio"/>
    <s v="Diaz"/>
    <n v="0"/>
    <n v="34"/>
    <n v="18"/>
    <x v="1"/>
    <n v="1"/>
    <n v="2013"/>
    <x v="5"/>
    <n v="0"/>
    <n v="673"/>
    <n v="4.0476999999999999"/>
    <n v="11"/>
  </r>
  <r>
    <n v="1562"/>
    <n v="1"/>
    <n v="0"/>
    <s v="Roland"/>
    <s v="Williams"/>
    <n v="1"/>
    <n v="36"/>
    <n v="22"/>
    <x v="0"/>
    <n v="1"/>
    <n v="2015"/>
    <x v="2"/>
    <n v="0"/>
    <n v="171"/>
    <n v="-0.46500000000000002"/>
    <n v="4"/>
  </r>
  <r>
    <n v="1565"/>
    <n v="1"/>
    <n v="0"/>
    <s v="Eddie"/>
    <s v="Gunn"/>
    <n v="1"/>
    <n v="36"/>
    <n v="21"/>
    <x v="0"/>
    <n v="1"/>
    <n v="2014"/>
    <x v="5"/>
    <n v="0"/>
    <n v="257"/>
    <n v="0.78779999999999994"/>
    <n v="3"/>
  </r>
  <r>
    <n v="1590"/>
    <n v="1"/>
    <n v="0"/>
    <s v="David"/>
    <s v="Castro"/>
    <n v="0"/>
    <n v="34"/>
    <n v="18"/>
    <x v="1"/>
    <n v="1"/>
    <n v="2013"/>
    <x v="15"/>
    <n v="0"/>
    <n v="376"/>
    <n v="1.2035"/>
    <n v="6"/>
  </r>
  <r>
    <n v="1595"/>
    <n v="1"/>
    <n v="12"/>
    <s v="Lanny"/>
    <s v="Funk"/>
    <n v="1"/>
    <n v="34"/>
    <n v="21"/>
    <x v="0"/>
    <n v="1"/>
    <n v="2016"/>
    <x v="0"/>
    <n v="1"/>
    <n v="532"/>
    <n v="3.0598999999999901"/>
    <n v="11"/>
  </r>
  <r>
    <n v="1596"/>
    <n v="1"/>
    <n v="0"/>
    <s v="Steve"/>
    <s v="Major"/>
    <n v="1"/>
    <n v="34"/>
    <n v="21"/>
    <x v="0"/>
    <n v="1"/>
    <n v="2016"/>
    <x v="0"/>
    <n v="0"/>
    <n v="29"/>
    <n v="0.10730000000000001"/>
    <n v="1"/>
  </r>
  <r>
    <n v="1602"/>
    <n v="1"/>
    <n v="0"/>
    <s v="Tom"/>
    <s v="Emerick"/>
    <n v="1"/>
    <n v="36"/>
    <n v="21"/>
    <x v="0"/>
    <n v="1"/>
    <n v="2014"/>
    <x v="7"/>
    <n v="0"/>
    <n v="487"/>
    <n v="2.1583999999999999"/>
    <n v="9"/>
  </r>
  <r>
    <n v="1605"/>
    <n v="1"/>
    <n v="0"/>
    <s v="Bob"/>
    <s v="Hudson"/>
    <n v="1"/>
    <n v="35"/>
    <n v="21"/>
    <x v="0"/>
    <n v="1"/>
    <n v="2015"/>
    <x v="1"/>
    <n v="0"/>
    <n v="120"/>
    <n v="-1.141"/>
    <n v="4"/>
  </r>
  <r>
    <n v="1606"/>
    <n v="1"/>
    <n v="0"/>
    <s v="Hisamitsu"/>
    <s v="Suzuki"/>
    <n v="1"/>
    <n v="35"/>
    <n v="21"/>
    <x v="0"/>
    <n v="1"/>
    <n v="2015"/>
    <x v="0"/>
    <n v="1"/>
    <n v="528"/>
    <n v="3.8606999999999898"/>
    <n v="9"/>
  </r>
  <r>
    <n v="1633"/>
    <n v="1"/>
    <n v="0"/>
    <s v="Bill"/>
    <s v="Bowden"/>
    <n v="1"/>
    <n v="37"/>
    <n v="21"/>
    <x v="0"/>
    <n v="1"/>
    <n v="2013"/>
    <x v="5"/>
    <n v="0"/>
    <n v="219"/>
    <n v="-1.8779999999999999"/>
    <n v="3"/>
  </r>
  <r>
    <n v="1666"/>
    <n v="1"/>
    <n v="5"/>
    <s v="Javier"/>
    <s v="Moreno"/>
    <n v="1"/>
    <n v="34"/>
    <n v="21"/>
    <x v="0"/>
    <n v="1"/>
    <n v="2016"/>
    <x v="2"/>
    <n v="0"/>
    <n v="194"/>
    <n v="-0.15259999999999899"/>
    <n v="5"/>
  </r>
  <r>
    <n v="1670"/>
    <n v="1"/>
    <n v="9"/>
    <s v="Marvin"/>
    <s v="Duffy"/>
    <n v="1"/>
    <n v="36"/>
    <n v="21"/>
    <x v="0"/>
    <n v="1"/>
    <n v="2014"/>
    <x v="1"/>
    <n v="0"/>
    <n v="353"/>
    <n v="3.4374999999999898"/>
    <n v="10"/>
  </r>
  <r>
    <n v="1683"/>
    <n v="1"/>
    <n v="14"/>
    <s v="Nolan"/>
    <s v="Kuhn"/>
    <n v="1"/>
    <n v="36"/>
    <n v="21"/>
    <x v="0"/>
    <n v="1"/>
    <n v="2014"/>
    <x v="0"/>
    <n v="0"/>
    <n v="472"/>
    <n v="1.5521"/>
    <n v="13"/>
  </r>
  <r>
    <n v="1807"/>
    <n v="1"/>
    <n v="9"/>
    <s v="Don"/>
    <s v="Barnes"/>
    <n v="1"/>
    <n v="35"/>
    <n v="22"/>
    <x v="0"/>
    <n v="1"/>
    <n v="2016"/>
    <x v="7"/>
    <n v="0"/>
    <n v="158"/>
    <n v="1.1506999999999901"/>
    <n v="7"/>
  </r>
  <r>
    <n v="1822"/>
    <n v="1"/>
    <n v="0"/>
    <s v="Millard"/>
    <s v="Rice"/>
    <n v="1"/>
    <n v="34"/>
    <n v="21"/>
    <x v="0"/>
    <n v="1"/>
    <n v="2016"/>
    <x v="5"/>
    <n v="0"/>
    <n v="1"/>
    <n v="-0.1273"/>
    <n v="1"/>
  </r>
  <r>
    <n v="1868"/>
    <n v="1"/>
    <n v="0"/>
    <s v="Dennis"/>
    <s v="Ready"/>
    <n v="1"/>
    <n v="34"/>
    <n v="21"/>
    <x v="0"/>
    <n v="1"/>
    <n v="2016"/>
    <x v="0"/>
    <n v="0"/>
    <n v="549"/>
    <n v="7.5141"/>
    <n v="5"/>
  </r>
  <r>
    <n v="1914"/>
    <n v="1"/>
    <n v="0"/>
    <s v="Philip"/>
    <s v="Klink"/>
    <n v="1"/>
    <n v="35"/>
    <n v="21"/>
    <x v="0"/>
    <n v="1"/>
    <n v="2015"/>
    <x v="5"/>
    <n v="0"/>
    <n v="324"/>
    <n v="-3.7098"/>
    <n v="4"/>
  </r>
  <r>
    <n v="1926"/>
    <n v="1"/>
    <n v="14"/>
    <s v="Eric"/>
    <s v="Perkins"/>
    <n v="1"/>
    <n v="34"/>
    <n v="21"/>
    <x v="0"/>
    <n v="1"/>
    <n v="2016"/>
    <x v="2"/>
    <n v="0"/>
    <n v="841"/>
    <n v="7.8112000000000004"/>
    <n v="7"/>
  </r>
  <r>
    <n v="1967"/>
    <n v="1"/>
    <n v="0"/>
    <s v="Chad"/>
    <s v="Stewart"/>
    <n v="1"/>
    <n v="36"/>
    <n v="21"/>
    <x v="0"/>
    <n v="1"/>
    <n v="2014"/>
    <x v="1"/>
    <n v="0"/>
    <n v="877"/>
    <n v="6.0025000000000004"/>
    <n v="8"/>
  </r>
  <r>
    <n v="2033"/>
    <n v="1"/>
    <n v="0"/>
    <s v="Manuel"/>
    <s v="Rivera"/>
    <n v="1"/>
    <n v="36"/>
    <n v="21"/>
    <x v="0"/>
    <n v="1"/>
    <n v="2014"/>
    <x v="6"/>
    <n v="0"/>
    <n v="10"/>
    <n v="-0.12509999999999999"/>
    <n v="1"/>
  </r>
  <r>
    <n v="2049"/>
    <n v="1"/>
    <n v="0"/>
    <s v="Julian"/>
    <s v="Thomas"/>
    <n v="1"/>
    <n v="35"/>
    <n v="21"/>
    <x v="0"/>
    <n v="1"/>
    <n v="2015"/>
    <x v="0"/>
    <n v="0"/>
    <n v="1781"/>
    <n v="46.058700000000002"/>
    <n v="12"/>
  </r>
  <r>
    <n v="2174"/>
    <n v="1"/>
    <n v="66"/>
    <s v="Dale"/>
    <s v="Lake"/>
    <n v="1"/>
    <n v="36"/>
    <n v="21"/>
    <x v="0"/>
    <n v="1"/>
    <n v="2014"/>
    <x v="2"/>
    <n v="0"/>
    <n v="617"/>
    <n v="1.5639999999999901"/>
    <n v="7"/>
  </r>
  <r>
    <n v="2235"/>
    <n v="1"/>
    <n v="7"/>
    <s v="Dave"/>
    <s v="Parkinson"/>
    <n v="1"/>
    <n v="34"/>
    <n v="21"/>
    <x v="0"/>
    <n v="1"/>
    <n v="2016"/>
    <x v="5"/>
    <n v="0"/>
    <n v="1023"/>
    <n v="8.2975999999999903"/>
    <n v="7"/>
  </r>
  <r>
    <n v="2264"/>
    <n v="1"/>
    <n v="0"/>
    <s v="Tony"/>
    <s v="Ojeda"/>
    <n v="1"/>
    <n v="35"/>
    <n v="21"/>
    <x v="0"/>
    <n v="1"/>
    <n v="2015"/>
    <x v="9"/>
    <n v="0"/>
    <n v="69"/>
    <n v="0.1726"/>
    <n v="1"/>
  </r>
  <r>
    <n v="2294"/>
    <n v="1"/>
    <n v="0"/>
    <s v="Jorge"/>
    <s v="Estrada"/>
    <n v="1"/>
    <n v="34"/>
    <n v="21"/>
    <x v="0"/>
    <n v="1"/>
    <n v="2016"/>
    <x v="7"/>
    <n v="0"/>
    <n v="292"/>
    <n v="2.5718000000000001"/>
    <n v="5"/>
  </r>
  <r>
    <n v="2323"/>
    <n v="1"/>
    <n v="9"/>
    <s v="Bill"/>
    <s v="Gallagher"/>
    <n v="1"/>
    <n v="34"/>
    <n v="21"/>
    <x v="0"/>
    <n v="1"/>
    <n v="2016"/>
    <x v="0"/>
    <n v="0"/>
    <n v="1025"/>
    <n v="30.392999999999901"/>
    <n v="13"/>
  </r>
  <r>
    <n v="2339"/>
    <n v="1"/>
    <n v="0"/>
    <s v="Kevin"/>
    <s v="Hamilton"/>
    <n v="1"/>
    <n v="38"/>
    <n v="21"/>
    <x v="0"/>
    <n v="1"/>
    <n v="2012"/>
    <x v="8"/>
    <n v="0"/>
    <n v="56"/>
    <n v="-0.47"/>
    <n v="2"/>
  </r>
  <r>
    <n v="2340"/>
    <n v="1"/>
    <n v="0"/>
    <s v="Curt"/>
    <s v="Turner"/>
    <n v="1"/>
    <n v="39"/>
    <n v="21"/>
    <x v="0"/>
    <n v="1"/>
    <n v="2011"/>
    <x v="0"/>
    <n v="0"/>
    <n v="1622"/>
    <n v="25.8021999999999"/>
    <n v="11"/>
  </r>
  <r>
    <n v="2341"/>
    <n v="1"/>
    <n v="0"/>
    <s v="Ernest"/>
    <s v="Baker"/>
    <n v="1"/>
    <n v="43"/>
    <n v="22"/>
    <x v="0"/>
    <n v="1"/>
    <n v="2008"/>
    <x v="2"/>
    <n v="0"/>
    <n v="207"/>
    <n v="-2.0137999999999998"/>
    <n v="3"/>
  </r>
  <r>
    <n v="2342"/>
    <n v="1"/>
    <n v="0"/>
    <s v="Nelson"/>
    <s v="Martinez"/>
    <n v="1"/>
    <n v="43"/>
    <n v="21"/>
    <x v="0"/>
    <n v="1"/>
    <n v="2007"/>
    <x v="2"/>
    <n v="0"/>
    <n v="765"/>
    <n v="4.7449999999999903"/>
    <n v="5"/>
  </r>
  <r>
    <n v="2343"/>
    <n v="1"/>
    <n v="0"/>
    <s v="David"/>
    <s v="Rivera"/>
    <n v="1"/>
    <n v="40"/>
    <n v="22"/>
    <x v="0"/>
    <n v="1"/>
    <n v="2011"/>
    <x v="5"/>
    <n v="0"/>
    <n v="485"/>
    <n v="4.6806999999999999"/>
    <n v="6"/>
  </r>
  <r>
    <n v="2365"/>
    <n v="1"/>
    <n v="0"/>
    <s v="Dave"/>
    <s v="Barker"/>
    <n v="1"/>
    <n v="40"/>
    <n v="22"/>
    <x v="0"/>
    <n v="1"/>
    <n v="2011"/>
    <x v="0"/>
    <n v="0"/>
    <n v="1668"/>
    <n v="34.481400000000001"/>
    <n v="9"/>
  </r>
  <r>
    <n v="2367"/>
    <n v="1"/>
    <n v="0"/>
    <s v="Jeff"/>
    <s v="Marable"/>
    <n v="1"/>
    <n v="42"/>
    <n v="21"/>
    <x v="0"/>
    <n v="1"/>
    <n v="2008"/>
    <x v="3"/>
    <n v="0"/>
    <n v="209"/>
    <n v="0.74660000000000004"/>
    <n v="7"/>
  </r>
  <r>
    <n v="2384"/>
    <n v="1"/>
    <n v="0"/>
    <s v="Ken"/>
    <s v="McLaren"/>
    <n v="1"/>
    <n v="43"/>
    <n v="22"/>
    <x v="0"/>
    <n v="1"/>
    <n v="2008"/>
    <x v="5"/>
    <n v="0"/>
    <n v="221"/>
    <n v="1.0951"/>
    <n v="5"/>
  </r>
  <r>
    <n v="2385"/>
    <n v="1"/>
    <n v="0"/>
    <s v="Jose"/>
    <s v="Diaz"/>
    <n v="1"/>
    <n v="43"/>
    <n v="21"/>
    <x v="0"/>
    <n v="1"/>
    <n v="2007"/>
    <x v="0"/>
    <n v="0"/>
    <n v="536"/>
    <n v="6.5541999999999998"/>
    <n v="11"/>
  </r>
  <r>
    <n v="2404"/>
    <n v="1"/>
    <n v="0"/>
    <s v="Norberto"/>
    <s v="Guillen"/>
    <n v="1"/>
    <n v="41"/>
    <n v="21"/>
    <x v="0"/>
    <n v="1"/>
    <n v="2009"/>
    <x v="0"/>
    <n v="0"/>
    <n v="68"/>
    <n v="-0.1013"/>
    <n v="3"/>
  </r>
  <r>
    <n v="2405"/>
    <n v="1"/>
    <n v="0"/>
    <s v="Martin"/>
    <s v="Francisco"/>
    <n v="1"/>
    <n v="40"/>
    <n v="21"/>
    <x v="0"/>
    <n v="1"/>
    <n v="2010"/>
    <x v="0"/>
    <n v="0"/>
    <n v="1738"/>
    <n v="30.883600000000001"/>
    <n v="12"/>
  </r>
  <r>
    <n v="2406"/>
    <n v="1"/>
    <n v="0"/>
    <s v="Vicente"/>
    <s v="Maestas"/>
    <n v="1"/>
    <n v="43"/>
    <n v="21"/>
    <x v="0"/>
    <n v="1"/>
    <n v="2007"/>
    <x v="6"/>
    <n v="0"/>
    <n v="780"/>
    <n v="10.285"/>
    <n v="6"/>
  </r>
  <r>
    <n v="2409"/>
    <n v="1"/>
    <n v="0"/>
    <s v="Cary"/>
    <s v="Bond"/>
    <n v="1"/>
    <n v="43"/>
    <n v="21"/>
    <x v="0"/>
    <n v="1"/>
    <n v="2007"/>
    <x v="0"/>
    <n v="0"/>
    <n v="598"/>
    <n v="5.6681999999999997"/>
    <n v="9"/>
  </r>
  <r>
    <n v="2430"/>
    <n v="1"/>
    <n v="0"/>
    <s v="Curt"/>
    <s v="Roberts"/>
    <n v="1"/>
    <n v="39"/>
    <n v="21"/>
    <x v="0"/>
    <n v="1"/>
    <n v="2011"/>
    <x v="2"/>
    <n v="0"/>
    <n v="542"/>
    <n v="0.48570000000000002"/>
    <n v="11"/>
  </r>
  <r>
    <n v="2453"/>
    <n v="1"/>
    <n v="0"/>
    <s v="Angel"/>
    <s v="Holguin"/>
    <n v="1"/>
    <n v="42"/>
    <n v="21"/>
    <x v="0"/>
    <n v="1"/>
    <n v="2008"/>
    <x v="5"/>
    <n v="0"/>
    <n v="74"/>
    <n v="-0.64549999999999996"/>
    <n v="4"/>
  </r>
  <r>
    <n v="2471"/>
    <n v="1"/>
    <n v="0"/>
    <s v="Miguel"/>
    <s v="Rosa"/>
    <n v="1"/>
    <n v="41"/>
    <n v="21"/>
    <x v="0"/>
    <n v="1"/>
    <n v="2009"/>
    <x v="1"/>
    <n v="0"/>
    <n v="1773"/>
    <n v="20.3643"/>
    <n v="12"/>
  </r>
  <r>
    <n v="2474"/>
    <n v="1"/>
    <n v="0"/>
    <s v="Javier"/>
    <s v="Lozano"/>
    <n v="1"/>
    <n v="43"/>
    <n v="21"/>
    <x v="0"/>
    <n v="1"/>
    <n v="2007"/>
    <x v="1"/>
    <n v="0"/>
    <n v="13"/>
    <n v="-0.16739999999999999"/>
    <n v="3"/>
  </r>
  <r>
    <n v="2491"/>
    <n v="1"/>
    <n v="0"/>
    <s v="Chris"/>
    <s v="Graves"/>
    <n v="1"/>
    <n v="40"/>
    <n v="21"/>
    <x v="0"/>
    <n v="1"/>
    <n v="2010"/>
    <x v="6"/>
    <n v="0"/>
    <n v="1442"/>
    <n v="16.620200000000001"/>
    <n v="10"/>
  </r>
  <r>
    <n v="2492"/>
    <n v="1"/>
    <n v="0"/>
    <s v="Markus"/>
    <s v="Hancock"/>
    <n v="1"/>
    <n v="43"/>
    <n v="22"/>
    <x v="0"/>
    <n v="1"/>
    <n v="2008"/>
    <x v="0"/>
    <n v="0"/>
    <n v="3727"/>
    <n v="130.23319999999899"/>
    <n v="19"/>
  </r>
  <r>
    <n v="2494"/>
    <n v="1"/>
    <n v="0"/>
    <s v="Vern"/>
    <s v="Dean"/>
    <n v="1"/>
    <n v="39"/>
    <n v="21"/>
    <x v="0"/>
    <n v="1"/>
    <n v="2011"/>
    <x v="3"/>
    <n v="0"/>
    <n v="13"/>
    <n v="-7.3899999999999993E-2"/>
    <n v="2"/>
  </r>
  <r>
    <n v="2495"/>
    <n v="1"/>
    <n v="0"/>
    <s v="Artie"/>
    <s v="Gillespie"/>
    <n v="1"/>
    <n v="40"/>
    <n v="21"/>
    <x v="0"/>
    <n v="1"/>
    <n v="2010"/>
    <x v="5"/>
    <n v="0"/>
    <n v="11"/>
    <n v="-0.58460000000000001"/>
    <n v="1"/>
  </r>
  <r>
    <n v="2496"/>
    <n v="1"/>
    <n v="0"/>
    <s v="Bryan"/>
    <s v="Hanson"/>
    <n v="1"/>
    <n v="43"/>
    <n v="21"/>
    <x v="0"/>
    <n v="1"/>
    <n v="2007"/>
    <x v="0"/>
    <n v="0"/>
    <n v="269"/>
    <n v="0.18740000000000001"/>
    <n v="4"/>
  </r>
  <r>
    <n v="2497"/>
    <n v="1"/>
    <n v="0"/>
    <s v="Willie"/>
    <s v="Owens"/>
    <n v="1"/>
    <n v="40"/>
    <n v="21"/>
    <x v="0"/>
    <n v="1"/>
    <n v="2010"/>
    <x v="5"/>
    <n v="0"/>
    <n v="691"/>
    <n v="6.3224"/>
    <n v="10"/>
  </r>
  <r>
    <n v="2517"/>
    <n v="1"/>
    <n v="0"/>
    <s v="Rodney"/>
    <s v="Carpenter"/>
    <n v="1"/>
    <n v="41"/>
    <n v="22"/>
    <x v="0"/>
    <n v="1"/>
    <n v="2010"/>
    <x v="9"/>
    <n v="0"/>
    <n v="229"/>
    <n v="-1.8023"/>
    <n v="3"/>
  </r>
  <r>
    <n v="2520"/>
    <n v="1"/>
    <n v="0"/>
    <s v="King"/>
    <s v="Adams"/>
    <n v="1"/>
    <n v="42"/>
    <n v="22"/>
    <x v="0"/>
    <n v="1"/>
    <n v="2009"/>
    <x v="0"/>
    <n v="0"/>
    <n v="209"/>
    <n v="-0.59599999999999898"/>
    <n v="4"/>
  </r>
  <r>
    <n v="2523"/>
    <n v="1"/>
    <n v="0"/>
    <s v="Liam"/>
    <s v="Brown"/>
    <n v="1"/>
    <n v="39"/>
    <n v="21"/>
    <x v="0"/>
    <n v="1"/>
    <n v="2011"/>
    <x v="4"/>
    <n v="0"/>
    <n v="5"/>
    <n v="5.0599999999999999E-2"/>
    <n v="1"/>
  </r>
  <r>
    <n v="2524"/>
    <n v="1"/>
    <n v="0"/>
    <s v="Tokimasa"/>
    <s v="Daisen"/>
    <n v="1"/>
    <n v="41"/>
    <n v="21"/>
    <x v="0"/>
    <n v="1"/>
    <n v="2009"/>
    <x v="7"/>
    <n v="0"/>
    <n v="182"/>
    <n v="1.1452"/>
    <n v="2"/>
  </r>
  <r>
    <n v="2541"/>
    <n v="1"/>
    <n v="0"/>
    <s v="Jose"/>
    <s v="Marquez"/>
    <n v="1"/>
    <n v="41"/>
    <n v="21"/>
    <x v="0"/>
    <n v="1"/>
    <n v="2009"/>
    <x v="15"/>
    <n v="0"/>
    <n v="125"/>
    <n v="5.2699999999999997E-2"/>
    <n v="3"/>
  </r>
  <r>
    <n v="2542"/>
    <n v="1"/>
    <n v="0"/>
    <s v="Jesse"/>
    <s v="Corbett"/>
    <n v="1"/>
    <n v="42"/>
    <n v="21"/>
    <x v="0"/>
    <n v="1"/>
    <n v="2008"/>
    <x v="7"/>
    <n v="0"/>
    <n v="72"/>
    <n v="-1.63269999999999"/>
    <n v="2"/>
  </r>
  <r>
    <n v="2543"/>
    <n v="1"/>
    <n v="0"/>
    <s v="Carl"/>
    <s v="Walker"/>
    <n v="1"/>
    <n v="40"/>
    <n v="21"/>
    <x v="0"/>
    <n v="1"/>
    <n v="2010"/>
    <x v="10"/>
    <n v="0"/>
    <n v="20"/>
    <n v="-0.67549999999999999"/>
    <n v="2"/>
  </r>
  <r>
    <n v="2544"/>
    <n v="1"/>
    <n v="0"/>
    <s v="Eldon"/>
    <s v="Cahill"/>
    <n v="1"/>
    <n v="42"/>
    <n v="21"/>
    <x v="0"/>
    <n v="1"/>
    <n v="2008"/>
    <x v="3"/>
    <n v="0"/>
    <n v="112"/>
    <n v="-1.5323"/>
    <n v="4"/>
  </r>
  <r>
    <n v="2547"/>
    <n v="1"/>
    <n v="0"/>
    <s v="Clyde"/>
    <s v="Manderson"/>
    <n v="1"/>
    <n v="35"/>
    <n v="21"/>
    <x v="0"/>
    <n v="1"/>
    <n v="2015"/>
    <x v="0"/>
    <n v="0"/>
    <n v="708"/>
    <n v="4.7629000000000001"/>
    <n v="8"/>
  </r>
  <r>
    <n v="2562"/>
    <n v="1"/>
    <n v="0"/>
    <s v="Leland"/>
    <s v="Tatum"/>
    <n v="1"/>
    <n v="42"/>
    <n v="21"/>
    <x v="0"/>
    <n v="1"/>
    <n v="2008"/>
    <x v="0"/>
    <n v="0"/>
    <n v="907"/>
    <n v="12.119199999999999"/>
    <n v="7"/>
  </r>
  <r>
    <n v="2563"/>
    <n v="1"/>
    <n v="0"/>
    <s v="Bruce"/>
    <s v="King"/>
    <n v="1"/>
    <n v="42"/>
    <n v="21"/>
    <x v="0"/>
    <n v="1"/>
    <n v="2008"/>
    <x v="7"/>
    <n v="0"/>
    <n v="28"/>
    <n v="0.19669999999999899"/>
    <n v="2"/>
  </r>
  <r>
    <n v="2582"/>
    <n v="1"/>
    <n v="0"/>
    <s v="Ed"/>
    <s v="O'Bryan"/>
    <n v="1"/>
    <n v="41"/>
    <n v="21"/>
    <x v="0"/>
    <n v="1"/>
    <n v="2009"/>
    <x v="7"/>
    <n v="0"/>
    <n v="283"/>
    <n v="1.2686999999999999"/>
    <n v="3"/>
  </r>
  <r>
    <n v="2586"/>
    <n v="1"/>
    <n v="0"/>
    <s v="Luis"/>
    <s v="Dominguez"/>
    <n v="1"/>
    <n v="34"/>
    <n v="21"/>
    <x v="0"/>
    <n v="1"/>
    <n v="2016"/>
    <x v="5"/>
    <n v="0"/>
    <n v="114"/>
    <n v="-0.68189999999999995"/>
    <n v="4"/>
  </r>
  <r>
    <n v="2592"/>
    <n v="1"/>
    <n v="0"/>
    <s v="Jesus"/>
    <s v="Ramirez"/>
    <n v="1"/>
    <n v="34"/>
    <n v="21"/>
    <x v="0"/>
    <n v="1"/>
    <n v="2016"/>
    <x v="2"/>
    <n v="0"/>
    <n v="62"/>
    <n v="-1.2205999999999999"/>
    <n v="3"/>
  </r>
  <r>
    <n v="2603"/>
    <n v="1"/>
    <n v="0"/>
    <s v="Danny"/>
    <s v="Williams"/>
    <n v="1"/>
    <n v="41"/>
    <n v="21"/>
    <x v="0"/>
    <n v="1"/>
    <n v="2009"/>
    <x v="1"/>
    <n v="0"/>
    <n v="290"/>
    <n v="-0.21639999999999901"/>
    <n v="5"/>
  </r>
  <r>
    <n v="2605"/>
    <n v="1"/>
    <n v="0"/>
    <s v="Floyd"/>
    <s v="Davis"/>
    <n v="1"/>
    <n v="42"/>
    <n v="22"/>
    <x v="0"/>
    <n v="1"/>
    <n v="2009"/>
    <x v="6"/>
    <n v="0"/>
    <n v="1843"/>
    <n v="22.295000000000002"/>
    <n v="13"/>
  </r>
  <r>
    <n v="2607"/>
    <n v="1"/>
    <n v="0"/>
    <s v="Brandon"/>
    <s v="Morrison"/>
    <n v="1"/>
    <n v="42"/>
    <n v="21"/>
    <x v="0"/>
    <n v="1"/>
    <n v="2008"/>
    <x v="2"/>
    <n v="0"/>
    <n v="33"/>
    <n v="-0.31519999999999998"/>
    <n v="2"/>
  </r>
  <r>
    <n v="2608"/>
    <n v="1"/>
    <n v="0"/>
    <s v="Pedro"/>
    <s v="Alvarez"/>
    <n v="1"/>
    <n v="43"/>
    <n v="21"/>
    <x v="0"/>
    <n v="1"/>
    <n v="2007"/>
    <x v="0"/>
    <n v="0"/>
    <n v="133"/>
    <n v="-0.8518"/>
    <n v="3"/>
  </r>
  <r>
    <n v="2624"/>
    <n v="1"/>
    <n v="0"/>
    <s v="Alex"/>
    <s v="Stinnett"/>
    <n v="1"/>
    <n v="39"/>
    <n v="21"/>
    <x v="0"/>
    <n v="1"/>
    <n v="2011"/>
    <x v="6"/>
    <n v="0"/>
    <n v="1084"/>
    <n v="12.4846"/>
    <n v="8"/>
  </r>
  <r>
    <n v="2625"/>
    <n v="1"/>
    <n v="0"/>
    <s v="Jose"/>
    <s v="Contreras"/>
    <n v="1"/>
    <n v="42"/>
    <n v="21"/>
    <x v="0"/>
    <n v="1"/>
    <n v="2008"/>
    <x v="2"/>
    <n v="0"/>
    <n v="530"/>
    <n v="5.4962999999999997"/>
    <n v="4"/>
  </r>
  <r>
    <n v="2626"/>
    <n v="1"/>
    <n v="0"/>
    <s v="Mark"/>
    <s v="Tucker"/>
    <n v="1"/>
    <n v="40"/>
    <n v="21"/>
    <x v="0"/>
    <n v="1"/>
    <n v="2010"/>
    <x v="10"/>
    <n v="0"/>
    <n v="164"/>
    <n v="1.6656"/>
    <n v="1"/>
  </r>
  <r>
    <n v="2628"/>
    <n v="1"/>
    <n v="6"/>
    <s v="David"/>
    <s v="Gutierrez"/>
    <n v="1"/>
    <n v="40"/>
    <n v="21"/>
    <x v="0"/>
    <n v="1"/>
    <n v="2010"/>
    <x v="7"/>
    <n v="0"/>
    <n v="850"/>
    <n v="3.96979999999999"/>
    <n v="9"/>
  </r>
  <r>
    <n v="2629"/>
    <n v="1"/>
    <n v="0"/>
    <s v="Manuel"/>
    <s v="Torres"/>
    <n v="1"/>
    <n v="42"/>
    <n v="21"/>
    <x v="0"/>
    <n v="1"/>
    <n v="2008"/>
    <x v="0"/>
    <n v="0"/>
    <n v="50"/>
    <n v="-0.33879999999999999"/>
    <n v="1"/>
  </r>
  <r>
    <n v="2635"/>
    <n v="1"/>
    <n v="0"/>
    <s v="Joe"/>
    <s v="Riley"/>
    <n v="1"/>
    <n v="36"/>
    <n v="22"/>
    <x v="0"/>
    <n v="1"/>
    <n v="2015"/>
    <x v="2"/>
    <n v="0"/>
    <n v="89"/>
    <n v="-0.31619999999999998"/>
    <n v="3"/>
  </r>
  <r>
    <n v="2648"/>
    <n v="1"/>
    <n v="0"/>
    <s v="Dale"/>
    <s v="Collier"/>
    <n v="1"/>
    <n v="40"/>
    <n v="21"/>
    <x v="0"/>
    <n v="1"/>
    <n v="2010"/>
    <x v="4"/>
    <n v="0"/>
    <n v="21"/>
    <n v="-0.71719999999999995"/>
    <n v="2"/>
  </r>
  <r>
    <n v="2649"/>
    <n v="1"/>
    <n v="0"/>
    <s v="Kenny"/>
    <s v="Bender"/>
    <n v="1"/>
    <n v="40"/>
    <n v="21"/>
    <x v="0"/>
    <n v="1"/>
    <n v="2010"/>
    <x v="2"/>
    <n v="0"/>
    <n v="379"/>
    <n v="2.3841000000000001"/>
    <n v="4"/>
  </r>
  <r>
    <n v="2652"/>
    <n v="1"/>
    <n v="0"/>
    <s v="Tom"/>
    <s v="Carter"/>
    <n v="1"/>
    <n v="41"/>
    <n v="21"/>
    <x v="0"/>
    <n v="1"/>
    <n v="2009"/>
    <x v="13"/>
    <n v="0"/>
    <n v="91"/>
    <n v="-1.2033"/>
    <n v="2"/>
  </r>
  <r>
    <n v="2654"/>
    <n v="1"/>
    <n v="0"/>
    <s v="Jesus"/>
    <s v="Trujillo"/>
    <n v="1"/>
    <n v="41"/>
    <n v="21"/>
    <x v="0"/>
    <n v="1"/>
    <n v="2009"/>
    <x v="6"/>
    <n v="0"/>
    <n v="59"/>
    <n v="-1.3291999999999999"/>
    <n v="1"/>
  </r>
  <r>
    <n v="2674"/>
    <n v="1"/>
    <n v="6"/>
    <s v="Bob"/>
    <s v="Harris"/>
    <n v="1"/>
    <n v="39"/>
    <n v="21"/>
    <x v="0"/>
    <n v="1"/>
    <n v="2011"/>
    <x v="7"/>
    <n v="0"/>
    <n v="1369"/>
    <n v="11.776400000000001"/>
    <n v="9"/>
  </r>
  <r>
    <n v="2676"/>
    <n v="1"/>
    <n v="0"/>
    <s v="Michael"/>
    <s v="Ayers"/>
    <n v="1"/>
    <n v="40"/>
    <n v="21"/>
    <x v="0"/>
    <n v="1"/>
    <n v="2010"/>
    <x v="2"/>
    <n v="0"/>
    <n v="1829"/>
    <n v="26.280299999999901"/>
    <n v="16"/>
  </r>
  <r>
    <n v="2681"/>
    <n v="1"/>
    <n v="167"/>
    <s v="Pat"/>
    <s v="Miller"/>
    <n v="1"/>
    <n v="34"/>
    <n v="21"/>
    <x v="0"/>
    <n v="1"/>
    <n v="2016"/>
    <x v="2"/>
    <n v="0"/>
    <n v="752"/>
    <n v="6.9208999999999996"/>
    <n v="12"/>
  </r>
  <r>
    <n v="2694"/>
    <n v="1"/>
    <n v="0"/>
    <s v="Greg"/>
    <s v="White"/>
    <n v="1"/>
    <n v="41"/>
    <n v="21"/>
    <x v="0"/>
    <n v="1"/>
    <n v="2009"/>
    <x v="3"/>
    <n v="0"/>
    <n v="1204"/>
    <n v="13.049200000000001"/>
    <n v="10"/>
  </r>
  <r>
    <n v="2695"/>
    <n v="1"/>
    <n v="0"/>
    <s v="Ben"/>
    <s v="Robertson"/>
    <n v="1"/>
    <n v="41"/>
    <n v="21"/>
    <x v="0"/>
    <n v="1"/>
    <n v="2009"/>
    <x v="7"/>
    <n v="0"/>
    <n v="18"/>
    <n v="-0.3795"/>
    <n v="1"/>
  </r>
  <r>
    <n v="2696"/>
    <n v="1"/>
    <n v="0"/>
    <s v="German"/>
    <s v="Rivera"/>
    <n v="1"/>
    <n v="41"/>
    <n v="21"/>
    <x v="0"/>
    <n v="1"/>
    <n v="2009"/>
    <x v="7"/>
    <n v="0"/>
    <n v="106"/>
    <n v="-0.69820000000000004"/>
    <n v="2"/>
  </r>
  <r>
    <n v="2697"/>
    <n v="1"/>
    <n v="0"/>
    <s v="Anthony"/>
    <s v="LeBlanc"/>
    <n v="1"/>
    <n v="43"/>
    <n v="21"/>
    <x v="0"/>
    <n v="1"/>
    <n v="2007"/>
    <x v="1"/>
    <n v="0"/>
    <n v="44"/>
    <n v="-0.54449999999999998"/>
    <n v="1"/>
  </r>
  <r>
    <n v="2699"/>
    <n v="1"/>
    <n v="0"/>
    <s v="Ryan"/>
    <s v="Holbrook"/>
    <n v="1"/>
    <n v="39"/>
    <n v="21"/>
    <x v="0"/>
    <n v="1"/>
    <n v="2011"/>
    <x v="0"/>
    <n v="0"/>
    <n v="874"/>
    <n v="16.631399999999999"/>
    <n v="14"/>
  </r>
  <r>
    <n v="2700"/>
    <n v="1"/>
    <n v="0"/>
    <s v="Joe"/>
    <s v="Baker"/>
    <n v="1"/>
    <n v="42"/>
    <n v="21"/>
    <x v="0"/>
    <n v="1"/>
    <n v="2008"/>
    <x v="2"/>
    <n v="0"/>
    <n v="76"/>
    <n v="-0.40329999999999999"/>
    <n v="4"/>
  </r>
  <r>
    <n v="2721"/>
    <n v="1"/>
    <n v="0"/>
    <s v="Brad"/>
    <s v="Rowe"/>
    <n v="1"/>
    <n v="41"/>
    <n v="21"/>
    <x v="0"/>
    <n v="1"/>
    <n v="2009"/>
    <x v="16"/>
    <n v="0"/>
    <n v="14"/>
    <n v="-1.4E-2"/>
    <n v="1"/>
  </r>
  <r>
    <n v="2722"/>
    <n v="1"/>
    <n v="0"/>
    <s v="Barney"/>
    <s v="Sharp"/>
    <n v="1"/>
    <n v="43"/>
    <n v="21"/>
    <x v="0"/>
    <n v="1"/>
    <n v="2007"/>
    <x v="5"/>
    <n v="0"/>
    <n v="1434"/>
    <n v="19.260000000000002"/>
    <n v="9"/>
  </r>
  <r>
    <n v="2723"/>
    <n v="1"/>
    <n v="0"/>
    <s v="Dave"/>
    <s v="Knight"/>
    <n v="1"/>
    <n v="42"/>
    <n v="22"/>
    <x v="0"/>
    <n v="1"/>
    <n v="2009"/>
    <x v="17"/>
    <n v="0"/>
    <n v="226"/>
    <n v="-4.4443999999999999"/>
    <n v="2"/>
  </r>
  <r>
    <n v="2724"/>
    <n v="1"/>
    <n v="0"/>
    <s v="Stephen"/>
    <s v="Mason"/>
    <n v="1"/>
    <n v="40"/>
    <n v="21"/>
    <x v="0"/>
    <n v="1"/>
    <n v="2010"/>
    <x v="5"/>
    <n v="0"/>
    <n v="69"/>
    <n v="-1.0602"/>
    <n v="1"/>
  </r>
  <r>
    <n v="2725"/>
    <n v="1"/>
    <n v="0"/>
    <s v="Dan"/>
    <s v="Edwards"/>
    <n v="1"/>
    <n v="43"/>
    <n v="21"/>
    <x v="0"/>
    <n v="1"/>
    <n v="2007"/>
    <x v="6"/>
    <n v="0"/>
    <n v="576"/>
    <n v="-2.323"/>
    <n v="9"/>
  </r>
  <r>
    <n v="2726"/>
    <n v="1"/>
    <n v="0"/>
    <s v="Trent"/>
    <s v="Roberts"/>
    <n v="1"/>
    <n v="42"/>
    <n v="21"/>
    <x v="0"/>
    <n v="1"/>
    <n v="2008"/>
    <x v="7"/>
    <n v="0"/>
    <n v="445"/>
    <n v="2.1849999999999898"/>
    <n v="8"/>
  </r>
  <r>
    <n v="2727"/>
    <n v="1"/>
    <n v="0"/>
    <s v="Tony"/>
    <s v="Gordon"/>
    <n v="1"/>
    <n v="41"/>
    <n v="21"/>
    <x v="0"/>
    <n v="1"/>
    <n v="2009"/>
    <x v="4"/>
    <n v="0"/>
    <n v="287"/>
    <n v="2.9051"/>
    <n v="7"/>
  </r>
  <r>
    <n v="2744"/>
    <n v="1"/>
    <n v="0"/>
    <s v="Pablo"/>
    <s v="Archuleta"/>
    <n v="1"/>
    <n v="41"/>
    <n v="21"/>
    <x v="0"/>
    <n v="1"/>
    <n v="2009"/>
    <x v="5"/>
    <n v="0"/>
    <n v="136"/>
    <n v="-1.0003"/>
    <n v="4"/>
  </r>
  <r>
    <n v="2745"/>
    <n v="1"/>
    <n v="0"/>
    <s v="Juan"/>
    <s v="Flores"/>
    <n v="1"/>
    <n v="43"/>
    <n v="21"/>
    <x v="0"/>
    <n v="1"/>
    <n v="2007"/>
    <x v="0"/>
    <n v="0"/>
    <n v="153"/>
    <n v="0.5121"/>
    <n v="3"/>
  </r>
  <r>
    <n v="2747"/>
    <n v="1"/>
    <n v="0"/>
    <s v="Travis"/>
    <s v="Hanson"/>
    <n v="1"/>
    <n v="42"/>
    <n v="21"/>
    <x v="0"/>
    <n v="1"/>
    <n v="2008"/>
    <x v="7"/>
    <n v="0"/>
    <n v="477"/>
    <n v="4.0750000000000002"/>
    <n v="9"/>
  </r>
  <r>
    <n v="2748"/>
    <n v="1"/>
    <n v="0"/>
    <s v="Michael"/>
    <s v="Smallbridge"/>
    <n v="1"/>
    <n v="41"/>
    <n v="21"/>
    <x v="0"/>
    <n v="1"/>
    <n v="2009"/>
    <x v="2"/>
    <n v="0"/>
    <n v="646"/>
    <n v="7.2073"/>
    <n v="11"/>
  </r>
  <r>
    <n v="2766"/>
    <n v="1"/>
    <n v="0"/>
    <s v="Jonathan"/>
    <s v="Allen"/>
    <n v="1"/>
    <n v="41"/>
    <n v="21"/>
    <x v="0"/>
    <n v="1"/>
    <n v="2009"/>
    <x v="2"/>
    <n v="0"/>
    <n v="61"/>
    <n v="-1.012"/>
    <n v="3"/>
  </r>
  <r>
    <n v="2769"/>
    <n v="1"/>
    <n v="0"/>
    <s v="Ben"/>
    <s v="Thomas"/>
    <n v="1"/>
    <n v="41"/>
    <n v="21"/>
    <x v="0"/>
    <n v="1"/>
    <n v="2009"/>
    <x v="2"/>
    <n v="0"/>
    <n v="668"/>
    <n v="6.7933000000000003"/>
    <n v="11"/>
  </r>
  <r>
    <n v="2787"/>
    <n v="1"/>
    <n v="0"/>
    <s v="Joe"/>
    <s v="Parsons"/>
    <n v="1"/>
    <n v="42"/>
    <n v="21"/>
    <x v="0"/>
    <n v="1"/>
    <n v="2008"/>
    <x v="7"/>
    <n v="0"/>
    <n v="49"/>
    <n v="0.57289999999999996"/>
    <n v="1"/>
  </r>
  <r>
    <n v="2788"/>
    <n v="1"/>
    <n v="0"/>
    <s v="Rich"/>
    <s v="Jones"/>
    <n v="1"/>
    <n v="40"/>
    <n v="21"/>
    <x v="0"/>
    <n v="1"/>
    <n v="2010"/>
    <x v="0"/>
    <n v="0"/>
    <n v="1192"/>
    <n v="11.0305"/>
    <n v="8"/>
  </r>
  <r>
    <n v="2790"/>
    <n v="1"/>
    <n v="0"/>
    <s v="Wil"/>
    <s v="Suarez"/>
    <n v="1"/>
    <n v="43"/>
    <n v="21"/>
    <x v="0"/>
    <n v="1"/>
    <n v="2007"/>
    <x v="2"/>
    <n v="0"/>
    <n v="169"/>
    <n v="-1.141"/>
    <n v="3"/>
  </r>
  <r>
    <n v="2791"/>
    <n v="1"/>
    <n v="0"/>
    <s v="Mitch"/>
    <s v="Anderson"/>
    <n v="1"/>
    <n v="40"/>
    <n v="21"/>
    <x v="0"/>
    <n v="1"/>
    <n v="2010"/>
    <x v="5"/>
    <n v="0"/>
    <n v="513"/>
    <n v="4.5179999999999998"/>
    <n v="4"/>
  </r>
  <r>
    <n v="2792"/>
    <n v="1"/>
    <n v="0"/>
    <s v="Pat"/>
    <s v="MacComie"/>
    <n v="1"/>
    <n v="42"/>
    <n v="21"/>
    <x v="0"/>
    <n v="1"/>
    <n v="2008"/>
    <x v="6"/>
    <n v="0"/>
    <n v="194"/>
    <n v="-0.97199999999999998"/>
    <n v="6"/>
  </r>
  <r>
    <n v="2796"/>
    <n v="1"/>
    <n v="0"/>
    <s v="William"/>
    <s v="Bowen"/>
    <n v="1"/>
    <n v="35"/>
    <n v="21"/>
    <x v="0"/>
    <n v="1"/>
    <n v="2015"/>
    <x v="7"/>
    <n v="0"/>
    <n v="212"/>
    <n v="-2.0954999999999999"/>
    <n v="4"/>
  </r>
  <r>
    <n v="2808"/>
    <n v="1"/>
    <n v="0"/>
    <s v="Antonio"/>
    <s v="Betancourt"/>
    <n v="1"/>
    <n v="43"/>
    <n v="21"/>
    <x v="0"/>
    <n v="1"/>
    <n v="2007"/>
    <x v="0"/>
    <n v="0"/>
    <n v="366"/>
    <n v="-0.96899999999999997"/>
    <n v="6"/>
  </r>
  <r>
    <n v="2809"/>
    <n v="1"/>
    <n v="0"/>
    <s v="Chris"/>
    <s v="Houston"/>
    <n v="1"/>
    <n v="42"/>
    <n v="21"/>
    <x v="0"/>
    <n v="1"/>
    <n v="2008"/>
    <x v="1"/>
    <n v="0"/>
    <n v="23"/>
    <n v="-0.90379999999999905"/>
    <n v="2"/>
  </r>
  <r>
    <n v="2810"/>
    <n v="1"/>
    <n v="0"/>
    <s v="Eugene"/>
    <s v="Grubb"/>
    <n v="1"/>
    <n v="42"/>
    <n v="21"/>
    <x v="0"/>
    <n v="1"/>
    <n v="2008"/>
    <x v="7"/>
    <n v="0"/>
    <n v="81"/>
    <n v="-0.44269999999999998"/>
    <n v="2"/>
  </r>
  <r>
    <n v="2811"/>
    <n v="1"/>
    <n v="0"/>
    <s v="Ramon"/>
    <s v="Gonzalez"/>
    <n v="1"/>
    <n v="41"/>
    <n v="21"/>
    <x v="0"/>
    <n v="1"/>
    <n v="2009"/>
    <x v="4"/>
    <n v="0"/>
    <n v="177"/>
    <n v="-3.4336000000000002"/>
    <n v="3"/>
  </r>
  <r>
    <n v="2831"/>
    <n v="1"/>
    <n v="0"/>
    <s v="Lloyd"/>
    <s v="Caylor"/>
    <n v="1"/>
    <n v="40"/>
    <n v="21"/>
    <x v="0"/>
    <n v="1"/>
    <n v="2010"/>
    <x v="9"/>
    <n v="0"/>
    <n v="27"/>
    <n v="-0.15040000000000001"/>
    <n v="1"/>
  </r>
  <r>
    <n v="2833"/>
    <n v="1"/>
    <n v="0"/>
    <s v="Otis"/>
    <s v="Mathews"/>
    <n v="1"/>
    <n v="43"/>
    <n v="22"/>
    <x v="0"/>
    <n v="1"/>
    <n v="2008"/>
    <x v="1"/>
    <n v="0"/>
    <n v="231"/>
    <n v="0.48320000000000002"/>
    <n v="4"/>
  </r>
  <r>
    <n v="2852"/>
    <n v="1"/>
    <n v="0"/>
    <s v="Patrick"/>
    <s v="Hunter"/>
    <n v="1"/>
    <n v="43"/>
    <n v="21"/>
    <x v="0"/>
    <n v="1"/>
    <n v="2007"/>
    <x v="0"/>
    <n v="0"/>
    <n v="661"/>
    <n v="4.8613999999999997"/>
    <n v="7"/>
  </r>
  <r>
    <n v="2853"/>
    <n v="1"/>
    <n v="0"/>
    <s v="Bill"/>
    <s v="Fry"/>
    <n v="1"/>
    <n v="40"/>
    <n v="21"/>
    <x v="0"/>
    <n v="1"/>
    <n v="2010"/>
    <x v="12"/>
    <n v="0"/>
    <n v="4"/>
    <n v="-0.62829999999999997"/>
    <n v="1"/>
  </r>
  <r>
    <n v="2856"/>
    <n v="1"/>
    <n v="0"/>
    <s v="Tanner"/>
    <s v="Brown"/>
    <n v="1"/>
    <n v="41"/>
    <n v="21"/>
    <x v="0"/>
    <n v="1"/>
    <n v="2009"/>
    <x v="8"/>
    <n v="0"/>
    <n v="146"/>
    <n v="-0.35619999999999902"/>
    <n v="5"/>
  </r>
  <r>
    <n v="2875"/>
    <n v="1"/>
    <n v="0"/>
    <s v="Vincente"/>
    <s v="Coronado"/>
    <n v="1"/>
    <n v="41"/>
    <n v="21"/>
    <x v="0"/>
    <n v="1"/>
    <n v="2009"/>
    <x v="2"/>
    <n v="0"/>
    <n v="1087"/>
    <n v="16.8217"/>
    <n v="9"/>
  </r>
  <r>
    <n v="2879"/>
    <n v="1"/>
    <n v="0"/>
    <s v="Troy"/>
    <s v="Wilson"/>
    <n v="1"/>
    <n v="42"/>
    <n v="22"/>
    <x v="0"/>
    <n v="1"/>
    <n v="2009"/>
    <x v="5"/>
    <n v="0"/>
    <n v="370"/>
    <n v="1.3413999999999999"/>
    <n v="7"/>
  </r>
  <r>
    <n v="2892"/>
    <n v="1"/>
    <n v="0"/>
    <s v="Hiroyuki"/>
    <s v="Nii"/>
    <n v="1"/>
    <n v="40"/>
    <n v="21"/>
    <x v="0"/>
    <n v="1"/>
    <n v="2010"/>
    <x v="0"/>
    <n v="0"/>
    <n v="2228"/>
    <n v="42.971499999999999"/>
    <n v="11"/>
  </r>
  <r>
    <n v="2895"/>
    <n v="1"/>
    <n v="0"/>
    <s v="Rick"/>
    <s v="Whitney"/>
    <n v="1"/>
    <n v="42"/>
    <n v="21"/>
    <x v="0"/>
    <n v="1"/>
    <n v="2008"/>
    <x v="6"/>
    <n v="0"/>
    <n v="71"/>
    <n v="-0.58819999999999995"/>
    <n v="2"/>
  </r>
  <r>
    <n v="2896"/>
    <n v="1"/>
    <n v="0"/>
    <s v="Tony"/>
    <s v="Castillo"/>
    <n v="1"/>
    <n v="41"/>
    <n v="21"/>
    <x v="0"/>
    <n v="1"/>
    <n v="2009"/>
    <x v="5"/>
    <n v="0"/>
    <n v="15"/>
    <n v="-0.2049"/>
    <n v="1"/>
  </r>
  <r>
    <n v="2955"/>
    <n v="1"/>
    <n v="0"/>
    <s v="Roberto"/>
    <s v="Cordova"/>
    <n v="1"/>
    <n v="40"/>
    <n v="21"/>
    <x v="0"/>
    <n v="1"/>
    <n v="2010"/>
    <x v="0"/>
    <n v="0"/>
    <n v="764"/>
    <n v="10.32"/>
    <n v="5"/>
  </r>
  <r>
    <n v="2956"/>
    <n v="1"/>
    <n v="0"/>
    <s v="Jeff"/>
    <s v="Brooks"/>
    <n v="1"/>
    <n v="40"/>
    <n v="21"/>
    <x v="0"/>
    <n v="1"/>
    <n v="2010"/>
    <x v="0"/>
    <n v="0"/>
    <n v="30"/>
    <n v="-0.29899999999999999"/>
    <n v="1"/>
  </r>
  <r>
    <n v="2959"/>
    <n v="1"/>
    <n v="0"/>
    <s v="Jack"/>
    <s v="Campbell"/>
    <n v="1"/>
    <n v="40"/>
    <n v="21"/>
    <x v="0"/>
    <n v="1"/>
    <n v="2010"/>
    <x v="2"/>
    <n v="0"/>
    <n v="532"/>
    <n v="3.4804999999999899"/>
    <n v="9"/>
  </r>
  <r>
    <n v="2974"/>
    <n v="1"/>
    <n v="0"/>
    <s v="Miguel"/>
    <s v="Garcia"/>
    <n v="1"/>
    <n v="42"/>
    <n v="21"/>
    <x v="0"/>
    <n v="1"/>
    <n v="2008"/>
    <x v="0"/>
    <n v="0"/>
    <n v="104"/>
    <n v="2.9752999999999998"/>
    <n v="3"/>
  </r>
  <r>
    <n v="2976"/>
    <n v="1"/>
    <n v="0"/>
    <s v="Fernando"/>
    <s v="Garcia"/>
    <n v="1"/>
    <n v="42"/>
    <n v="22"/>
    <x v="0"/>
    <n v="1"/>
    <n v="2009"/>
    <x v="7"/>
    <n v="0"/>
    <n v="678"/>
    <n v="9.9478000000000009"/>
    <n v="13"/>
  </r>
  <r>
    <n v="2987"/>
    <n v="1"/>
    <n v="0"/>
    <s v="Matt"/>
    <s v="Benham"/>
    <n v="1"/>
    <n v="35"/>
    <n v="21"/>
    <x v="0"/>
    <n v="1"/>
    <n v="2015"/>
    <x v="0"/>
    <n v="1"/>
    <n v="509"/>
    <n v="10.286799999999999"/>
    <n v="10"/>
  </r>
  <r>
    <n v="2998"/>
    <n v="1"/>
    <n v="0"/>
    <s v="Mike"/>
    <s v="Clark"/>
    <n v="1"/>
    <n v="43"/>
    <n v="21"/>
    <x v="0"/>
    <n v="1"/>
    <n v="2007"/>
    <x v="3"/>
    <n v="0"/>
    <n v="3"/>
    <n v="-0.30680000000000002"/>
    <n v="1"/>
  </r>
  <r>
    <n v="2999"/>
    <n v="1"/>
    <n v="0"/>
    <s v="Terry"/>
    <s v="Jones"/>
    <n v="1"/>
    <n v="41"/>
    <n v="21"/>
    <x v="0"/>
    <n v="1"/>
    <n v="2009"/>
    <x v="10"/>
    <n v="0"/>
    <n v="3"/>
    <n v="4.7100000000000003E-2"/>
    <n v="1"/>
  </r>
  <r>
    <n v="3002"/>
    <n v="1"/>
    <n v="0"/>
    <s v="Enrico"/>
    <s v="Rosado"/>
    <n v="1"/>
    <n v="42"/>
    <n v="21"/>
    <x v="0"/>
    <n v="1"/>
    <n v="2008"/>
    <x v="0"/>
    <n v="0"/>
    <n v="774"/>
    <n v="9.5150000000000006"/>
    <n v="12"/>
  </r>
  <r>
    <n v="3010"/>
    <n v="1"/>
    <n v="0"/>
    <s v="Antonio"/>
    <s v="Murillo"/>
    <n v="1"/>
    <n v="34"/>
    <n v="21"/>
    <x v="0"/>
    <n v="1"/>
    <n v="2016"/>
    <x v="0"/>
    <n v="0"/>
    <n v="402"/>
    <n v="-1.3130999999999999"/>
    <n v="6"/>
  </r>
  <r>
    <n v="3026"/>
    <n v="1"/>
    <n v="0"/>
    <s v="Stephen"/>
    <s v="Carpenter"/>
    <n v="1"/>
    <n v="41"/>
    <n v="21"/>
    <x v="0"/>
    <n v="1"/>
    <n v="2009"/>
    <x v="5"/>
    <n v="0"/>
    <n v="205"/>
    <n v="-0.182"/>
    <n v="4"/>
  </r>
  <r>
    <n v="3031"/>
    <n v="1"/>
    <n v="0"/>
    <s v="Paul"/>
    <s v="King"/>
    <n v="1"/>
    <n v="35"/>
    <n v="21"/>
    <x v="0"/>
    <n v="1"/>
    <n v="2015"/>
    <x v="6"/>
    <n v="0"/>
    <n v="193"/>
    <n v="-3.5928"/>
    <n v="3"/>
  </r>
  <r>
    <n v="3048"/>
    <n v="1"/>
    <n v="0"/>
    <s v="John"/>
    <s v="Wallace"/>
    <n v="1"/>
    <n v="41"/>
    <n v="21"/>
    <x v="0"/>
    <n v="1"/>
    <n v="2009"/>
    <x v="17"/>
    <n v="0"/>
    <n v="117"/>
    <n v="-0.25619999999999998"/>
    <n v="4"/>
  </r>
  <r>
    <n v="3049"/>
    <n v="1"/>
    <n v="0"/>
    <s v="Luis"/>
    <s v="Gonzalez"/>
    <n v="1"/>
    <n v="40"/>
    <n v="21"/>
    <x v="0"/>
    <n v="1"/>
    <n v="2010"/>
    <x v="6"/>
    <n v="0"/>
    <n v="115"/>
    <n v="-1.7776000000000001"/>
    <n v="3"/>
  </r>
  <r>
    <n v="3050"/>
    <n v="1"/>
    <n v="0"/>
    <s v="Steven"/>
    <s v="Holmes"/>
    <n v="1"/>
    <n v="43"/>
    <n v="21"/>
    <x v="0"/>
    <n v="1"/>
    <n v="2007"/>
    <x v="1"/>
    <n v="0"/>
    <n v="425"/>
    <n v="2.5582999999999898"/>
    <n v="5"/>
  </r>
  <r>
    <n v="3068"/>
    <n v="1"/>
    <n v="0"/>
    <s v="Bill"/>
    <s v="Bradley"/>
    <n v="1"/>
    <n v="41"/>
    <n v="21"/>
    <x v="0"/>
    <n v="1"/>
    <n v="2009"/>
    <x v="0"/>
    <n v="0"/>
    <n v="1053"/>
    <n v="25.7912"/>
    <n v="7"/>
  </r>
  <r>
    <n v="3069"/>
    <n v="1"/>
    <n v="0"/>
    <s v="Matt"/>
    <s v="Hancock"/>
    <n v="1"/>
    <n v="43"/>
    <n v="22"/>
    <x v="0"/>
    <n v="1"/>
    <n v="2008"/>
    <x v="1"/>
    <n v="0"/>
    <n v="101"/>
    <n v="0.34060000000000001"/>
    <n v="2"/>
  </r>
  <r>
    <n v="3070"/>
    <n v="1"/>
    <n v="0"/>
    <s v="Bryan"/>
    <s v="Powell"/>
    <n v="1"/>
    <n v="41"/>
    <n v="21"/>
    <x v="0"/>
    <n v="1"/>
    <n v="2009"/>
    <x v="6"/>
    <n v="0"/>
    <n v="35"/>
    <n v="2.2800000000000001E-2"/>
    <n v="2"/>
  </r>
  <r>
    <n v="3073"/>
    <n v="1"/>
    <n v="0"/>
    <s v="Bryant"/>
    <s v="Duncan"/>
    <n v="1"/>
    <n v="42"/>
    <n v="21"/>
    <x v="0"/>
    <n v="1"/>
    <n v="2008"/>
    <x v="2"/>
    <n v="0"/>
    <n v="1506"/>
    <n v="28.062199999999901"/>
    <n v="15"/>
  </r>
  <r>
    <n v="3088"/>
    <n v="1"/>
    <n v="0"/>
    <s v="Kazu"/>
    <s v="Yamamoto"/>
    <n v="1"/>
    <n v="40"/>
    <n v="21"/>
    <x v="0"/>
    <n v="1"/>
    <n v="2010"/>
    <x v="3"/>
    <n v="0"/>
    <n v="3"/>
    <n v="0.1101"/>
    <n v="1"/>
  </r>
  <r>
    <n v="3090"/>
    <n v="1"/>
    <n v="0"/>
    <s v="Chris"/>
    <s v="York"/>
    <n v="1"/>
    <n v="39"/>
    <n v="21"/>
    <x v="0"/>
    <n v="1"/>
    <n v="2011"/>
    <x v="0"/>
    <n v="0"/>
    <n v="2176"/>
    <n v="73.902000000000001"/>
    <n v="17"/>
  </r>
  <r>
    <n v="3091"/>
    <n v="1"/>
    <n v="0"/>
    <s v="Mike"/>
    <s v="Gorman"/>
    <n v="1"/>
    <n v="42"/>
    <n v="21"/>
    <x v="0"/>
    <n v="1"/>
    <n v="2008"/>
    <x v="7"/>
    <n v="0"/>
    <n v="183"/>
    <n v="-0.74709999999999999"/>
    <n v="6"/>
  </r>
  <r>
    <n v="3096"/>
    <n v="1"/>
    <n v="0"/>
    <s v="Aurelio"/>
    <s v="Perez"/>
    <n v="1"/>
    <n v="35"/>
    <n v="22"/>
    <x v="0"/>
    <n v="1"/>
    <n v="2016"/>
    <x v="0"/>
    <n v="0"/>
    <n v="287"/>
    <n v="2.0038999999999998"/>
    <n v="4"/>
  </r>
  <r>
    <n v="3111"/>
    <n v="1"/>
    <n v="0"/>
    <s v="Stanton"/>
    <s v="Jewell"/>
    <n v="1"/>
    <n v="41"/>
    <n v="21"/>
    <x v="0"/>
    <n v="1"/>
    <n v="2009"/>
    <x v="8"/>
    <n v="0"/>
    <n v="8"/>
    <n v="-0.42980000000000002"/>
    <n v="1"/>
  </r>
  <r>
    <n v="3113"/>
    <n v="1"/>
    <n v="0"/>
    <s v="Dan"/>
    <s v="Moss"/>
    <n v="1"/>
    <n v="40"/>
    <n v="21"/>
    <x v="0"/>
    <n v="1"/>
    <n v="2010"/>
    <x v="4"/>
    <n v="0"/>
    <n v="312"/>
    <n v="-1.1071"/>
    <n v="4"/>
  </r>
  <r>
    <n v="3115"/>
    <n v="1"/>
    <n v="0"/>
    <s v="Craig"/>
    <s v="Hampton"/>
    <n v="1"/>
    <n v="40"/>
    <n v="21"/>
    <x v="0"/>
    <n v="1"/>
    <n v="2010"/>
    <x v="1"/>
    <n v="0"/>
    <n v="1182"/>
    <n v="13.175099999999899"/>
    <n v="9"/>
  </r>
  <r>
    <n v="3119"/>
    <n v="1"/>
    <n v="0"/>
    <s v="Bryant"/>
    <s v="Burris"/>
    <n v="1"/>
    <n v="41"/>
    <n v="21"/>
    <x v="0"/>
    <n v="1"/>
    <n v="2009"/>
    <x v="0"/>
    <n v="0"/>
    <n v="1125"/>
    <n v="16.802699999999898"/>
    <n v="15"/>
  </r>
  <r>
    <n v="3133"/>
    <n v="1"/>
    <n v="0"/>
    <s v="Les"/>
    <s v="Lawrence"/>
    <n v="1"/>
    <n v="34"/>
    <n v="21"/>
    <x v="0"/>
    <n v="1"/>
    <n v="2016"/>
    <x v="6"/>
    <n v="0"/>
    <n v="50"/>
    <n v="-0.39379999999999998"/>
    <n v="2"/>
  </r>
  <r>
    <n v="3151"/>
    <n v="1"/>
    <n v="0"/>
    <s v="Alberto"/>
    <s v="Vasquez"/>
    <n v="1"/>
    <n v="42"/>
    <n v="21"/>
    <x v="0"/>
    <n v="1"/>
    <n v="2008"/>
    <x v="4"/>
    <n v="0"/>
    <n v="39"/>
    <n v="-2.7699999999999999E-2"/>
    <n v="1"/>
  </r>
  <r>
    <n v="3185"/>
    <n v="1"/>
    <n v="0"/>
    <s v="Sergio"/>
    <s v="Valentin"/>
    <n v="1"/>
    <n v="41"/>
    <n v="21"/>
    <x v="0"/>
    <n v="1"/>
    <n v="2009"/>
    <x v="11"/>
    <n v="0"/>
    <n v="290"/>
    <n v="-0.1535"/>
    <n v="4"/>
  </r>
  <r>
    <n v="3186"/>
    <n v="1"/>
    <n v="0"/>
    <s v="Lucio"/>
    <s v="Medina"/>
    <n v="1"/>
    <n v="42"/>
    <n v="21"/>
    <x v="0"/>
    <n v="1"/>
    <n v="2008"/>
    <x v="2"/>
    <n v="0"/>
    <n v="443"/>
    <n v="3.4486999999999899"/>
    <n v="7"/>
  </r>
  <r>
    <n v="3198"/>
    <n v="1"/>
    <n v="34"/>
    <s v="Clarence"/>
    <s v="Peterson"/>
    <n v="1"/>
    <n v="34"/>
    <n v="21"/>
    <x v="0"/>
    <n v="1"/>
    <n v="2016"/>
    <x v="1"/>
    <n v="0"/>
    <n v="472"/>
    <n v="2.4510999999999998"/>
    <n v="3"/>
  </r>
  <r>
    <n v="3214"/>
    <n v="1"/>
    <n v="0"/>
    <s v="Darryl"/>
    <s v="Lewis"/>
    <n v="1"/>
    <n v="40"/>
    <n v="21"/>
    <x v="0"/>
    <n v="1"/>
    <n v="2010"/>
    <x v="0"/>
    <n v="0"/>
    <n v="1423"/>
    <n v="24.796800000000001"/>
    <n v="12"/>
  </r>
  <r>
    <n v="3215"/>
    <n v="1"/>
    <n v="0"/>
    <s v="Jose"/>
    <s v="Cruz"/>
    <n v="1"/>
    <n v="40"/>
    <n v="21"/>
    <x v="0"/>
    <n v="1"/>
    <n v="2010"/>
    <x v="0"/>
    <n v="0"/>
    <n v="1539"/>
    <n v="15.0268"/>
    <n v="9"/>
  </r>
  <r>
    <n v="3219"/>
    <n v="1"/>
    <n v="0"/>
    <s v="Sergio"/>
    <s v="Dias"/>
    <n v="1"/>
    <n v="40"/>
    <n v="21"/>
    <x v="0"/>
    <n v="1"/>
    <n v="2010"/>
    <x v="5"/>
    <n v="0"/>
    <n v="208"/>
    <n v="0.20030000000000001"/>
    <n v="8"/>
  </r>
  <r>
    <n v="3246"/>
    <n v="1"/>
    <n v="0"/>
    <s v="Hoyt"/>
    <s v="Gardner"/>
    <n v="0"/>
    <n v="34"/>
    <n v="18"/>
    <x v="1"/>
    <n v="1"/>
    <n v="2013"/>
    <x v="1"/>
    <n v="0"/>
    <n v="735"/>
    <n v="5.3087999999999997"/>
    <n v="5"/>
  </r>
  <r>
    <n v="3247"/>
    <n v="1"/>
    <n v="0"/>
    <s v="Kevin"/>
    <s v="Hollins"/>
    <n v="1"/>
    <n v="43"/>
    <n v="21"/>
    <x v="0"/>
    <n v="1"/>
    <n v="2007"/>
    <x v="1"/>
    <n v="0"/>
    <n v="81"/>
    <n v="-0.72860000000000003"/>
    <n v="2"/>
  </r>
  <r>
    <n v="3253"/>
    <n v="1"/>
    <n v="0"/>
    <s v="Samuel"/>
    <s v="Davidson"/>
    <n v="1"/>
    <n v="42"/>
    <n v="21"/>
    <x v="0"/>
    <n v="1"/>
    <n v="2008"/>
    <x v="2"/>
    <n v="0"/>
    <n v="553"/>
    <n v="4.4997999999999996"/>
    <n v="11"/>
  </r>
  <r>
    <n v="3256"/>
    <n v="1"/>
    <n v="0"/>
    <s v="Will"/>
    <s v="Carter"/>
    <n v="1"/>
    <n v="41"/>
    <n v="21"/>
    <x v="0"/>
    <n v="1"/>
    <n v="2009"/>
    <x v="6"/>
    <n v="0"/>
    <n v="129"/>
    <n v="-0.72189999999999999"/>
    <n v="4"/>
  </r>
  <r>
    <n v="3281"/>
    <n v="1"/>
    <n v="0"/>
    <s v="Matt"/>
    <s v="Howard"/>
    <n v="0"/>
    <n v="40"/>
    <n v="18"/>
    <x v="1"/>
    <n v="1"/>
    <n v="2007"/>
    <x v="6"/>
    <n v="0"/>
    <n v="205"/>
    <n v="-2.04069999999999"/>
    <n v="5"/>
  </r>
  <r>
    <n v="3283"/>
    <n v="1"/>
    <n v="0"/>
    <s v="Ramon"/>
    <s v="Rodriguez"/>
    <n v="0"/>
    <n v="40"/>
    <n v="18"/>
    <x v="1"/>
    <n v="1"/>
    <n v="2007"/>
    <x v="7"/>
    <n v="0"/>
    <n v="8"/>
    <n v="-0.2253"/>
    <n v="1"/>
  </r>
  <r>
    <n v="3284"/>
    <n v="1"/>
    <n v="0"/>
    <s v="Brock"/>
    <s v="Barrett"/>
    <n v="0"/>
    <n v="37"/>
    <n v="18"/>
    <x v="1"/>
    <n v="1"/>
    <n v="2010"/>
    <x v="3"/>
    <n v="0"/>
    <n v="325"/>
    <n v="3.4331"/>
    <n v="4"/>
  </r>
  <r>
    <n v="3288"/>
    <n v="1"/>
    <n v="7"/>
    <s v="Jim"/>
    <s v="Ratzlaff"/>
    <n v="0"/>
    <n v="37"/>
    <n v="19"/>
    <x v="1"/>
    <n v="1"/>
    <n v="2011"/>
    <x v="0"/>
    <n v="0"/>
    <n v="1378"/>
    <n v="29.6995"/>
    <n v="16"/>
  </r>
  <r>
    <n v="3306"/>
    <n v="1"/>
    <n v="0"/>
    <s v="Chet"/>
    <s v="King"/>
    <n v="0"/>
    <n v="39"/>
    <n v="18"/>
    <x v="1"/>
    <n v="1"/>
    <n v="2008"/>
    <x v="0"/>
    <n v="0"/>
    <n v="1146"/>
    <n v="4.9727999999999897"/>
    <n v="9"/>
  </r>
  <r>
    <n v="3308"/>
    <n v="1"/>
    <n v="0"/>
    <s v="Seth"/>
    <s v="Peterson"/>
    <n v="0"/>
    <n v="36"/>
    <n v="18"/>
    <x v="1"/>
    <n v="1"/>
    <n v="2011"/>
    <x v="2"/>
    <n v="0"/>
    <n v="365"/>
    <n v="0.49120000000000003"/>
    <n v="7"/>
  </r>
  <r>
    <n v="3309"/>
    <n v="1"/>
    <n v="0"/>
    <s v="Mike"/>
    <s v="Harrison"/>
    <n v="0"/>
    <n v="38"/>
    <n v="18"/>
    <x v="1"/>
    <n v="1"/>
    <n v="2009"/>
    <x v="16"/>
    <n v="0"/>
    <n v="251"/>
    <n v="1.6443999999999901"/>
    <n v="5"/>
  </r>
  <r>
    <n v="3325"/>
    <n v="1"/>
    <n v="0"/>
    <s v="Chris"/>
    <s v="Patterson"/>
    <n v="0"/>
    <n v="36"/>
    <n v="18"/>
    <x v="1"/>
    <n v="1"/>
    <n v="2011"/>
    <x v="0"/>
    <n v="0"/>
    <n v="84"/>
    <n v="-0.29449999999999998"/>
    <n v="3"/>
  </r>
  <r>
    <n v="3326"/>
    <n v="1"/>
    <n v="0"/>
    <s v="Roy"/>
    <s v="Hopper"/>
    <n v="0"/>
    <n v="40"/>
    <n v="18"/>
    <x v="1"/>
    <n v="1"/>
    <n v="2007"/>
    <x v="3"/>
    <n v="0"/>
    <n v="301"/>
    <n v="-3.5636000000000001"/>
    <n v="3"/>
  </r>
  <r>
    <n v="3332"/>
    <n v="1"/>
    <n v="0"/>
    <s v="Bill"/>
    <s v="Carpenter"/>
    <n v="0"/>
    <n v="38"/>
    <n v="19"/>
    <x v="1"/>
    <n v="1"/>
    <n v="2010"/>
    <x v="5"/>
    <n v="0"/>
    <n v="738"/>
    <n v="4.2521000000000004"/>
    <n v="11"/>
  </r>
  <r>
    <n v="3348"/>
    <n v="1"/>
    <n v="0"/>
    <s v="Elliott"/>
    <s v="Johnson"/>
    <n v="0"/>
    <n v="36"/>
    <n v="18"/>
    <x v="1"/>
    <n v="1"/>
    <n v="2011"/>
    <x v="0"/>
    <n v="0"/>
    <n v="498"/>
    <n v="3.69809999999999"/>
    <n v="6"/>
  </r>
  <r>
    <n v="3349"/>
    <n v="1"/>
    <n v="0"/>
    <s v="George"/>
    <s v="Haines"/>
    <n v="0"/>
    <n v="37"/>
    <n v="18"/>
    <x v="1"/>
    <n v="1"/>
    <n v="2010"/>
    <x v="8"/>
    <n v="0"/>
    <n v="268"/>
    <n v="0.63429999999999997"/>
    <n v="2"/>
  </r>
  <r>
    <n v="3352"/>
    <n v="1"/>
    <n v="0"/>
    <s v="Roger"/>
    <s v="Pearson"/>
    <n v="0"/>
    <n v="38"/>
    <n v="18"/>
    <x v="1"/>
    <n v="1"/>
    <n v="2009"/>
    <x v="15"/>
    <n v="0"/>
    <n v="293"/>
    <n v="-0.98660000000000003"/>
    <n v="4"/>
  </r>
  <r>
    <n v="3355"/>
    <n v="1"/>
    <n v="0"/>
    <s v="Cristobal"/>
    <s v="Delgado"/>
    <n v="0"/>
    <n v="38"/>
    <n v="18"/>
    <x v="1"/>
    <n v="1"/>
    <n v="2009"/>
    <x v="4"/>
    <n v="0"/>
    <n v="127"/>
    <n v="-3.09E-2"/>
    <n v="6"/>
  </r>
  <r>
    <n v="3374"/>
    <n v="1"/>
    <n v="0"/>
    <s v="Wilbur"/>
    <s v="Garland"/>
    <n v="0"/>
    <n v="40"/>
    <n v="18"/>
    <x v="1"/>
    <n v="1"/>
    <n v="2007"/>
    <x v="1"/>
    <n v="0"/>
    <n v="466"/>
    <n v="4.9097"/>
    <n v="5"/>
  </r>
  <r>
    <n v="3375"/>
    <n v="1"/>
    <n v="0"/>
    <s v="Jian"/>
    <s v="Bao"/>
    <n v="0"/>
    <n v="37"/>
    <n v="18"/>
    <x v="1"/>
    <n v="1"/>
    <n v="2010"/>
    <x v="6"/>
    <n v="0"/>
    <n v="246"/>
    <n v="1.1240999999999901"/>
    <n v="3"/>
  </r>
  <r>
    <n v="3378"/>
    <n v="1"/>
    <n v="0"/>
    <s v="Bill"/>
    <s v="Lewis"/>
    <n v="0"/>
    <n v="38"/>
    <n v="19"/>
    <x v="1"/>
    <n v="1"/>
    <n v="2010"/>
    <x v="0"/>
    <n v="0"/>
    <n v="2260"/>
    <n v="35.020999999999901"/>
    <n v="16"/>
  </r>
  <r>
    <n v="3379"/>
    <n v="1"/>
    <n v="0"/>
    <s v="David"/>
    <s v="Smith"/>
    <n v="0"/>
    <n v="38"/>
    <n v="18"/>
    <x v="1"/>
    <n v="1"/>
    <n v="2009"/>
    <x v="1"/>
    <n v="0"/>
    <n v="770"/>
    <n v="2.9893000000000001"/>
    <n v="6"/>
  </r>
  <r>
    <n v="3381"/>
    <n v="1"/>
    <n v="0"/>
    <s v="Avery"/>
    <s v="Parkinson"/>
    <n v="0"/>
    <n v="36"/>
    <n v="18"/>
    <x v="1"/>
    <n v="1"/>
    <n v="2011"/>
    <x v="0"/>
    <n v="0"/>
    <n v="1364"/>
    <n v="26.920200000000001"/>
    <n v="10"/>
  </r>
  <r>
    <n v="3396"/>
    <n v="1"/>
    <n v="0"/>
    <s v="Paul"/>
    <s v="Hill"/>
    <n v="0"/>
    <n v="37"/>
    <n v="18"/>
    <x v="1"/>
    <n v="1"/>
    <n v="2010"/>
    <x v="11"/>
    <n v="0"/>
    <n v="7"/>
    <n v="0.13800000000000001"/>
    <n v="3"/>
  </r>
  <r>
    <n v="3398"/>
    <n v="1"/>
    <n v="0"/>
    <s v="Ricardo"/>
    <s v="Salazar"/>
    <n v="0"/>
    <n v="40"/>
    <n v="19"/>
    <x v="1"/>
    <n v="1"/>
    <n v="2008"/>
    <x v="5"/>
    <n v="0"/>
    <n v="213"/>
    <n v="-0.55099999999999905"/>
    <n v="3"/>
  </r>
  <r>
    <n v="3403"/>
    <n v="1"/>
    <n v="0"/>
    <s v="Fraser"/>
    <s v="Richardson"/>
    <n v="0"/>
    <n v="39"/>
    <n v="18"/>
    <x v="1"/>
    <n v="1"/>
    <n v="2008"/>
    <x v="3"/>
    <n v="0"/>
    <n v="314"/>
    <n v="0.96899999999999997"/>
    <n v="4"/>
  </r>
  <r>
    <n v="3420"/>
    <n v="1"/>
    <n v="0"/>
    <s v="Valentin"/>
    <s v="Toro"/>
    <n v="0"/>
    <n v="39"/>
    <n v="18"/>
    <x v="1"/>
    <n v="1"/>
    <n v="2008"/>
    <x v="0"/>
    <n v="0"/>
    <n v="67"/>
    <n v="-0.29899999999999999"/>
    <n v="2"/>
  </r>
  <r>
    <n v="3424"/>
    <n v="1"/>
    <n v="0"/>
    <s v="Esteban"/>
    <s v="Romero"/>
    <n v="0"/>
    <n v="36"/>
    <n v="18"/>
    <x v="1"/>
    <n v="1"/>
    <n v="2011"/>
    <x v="15"/>
    <n v="0"/>
    <n v="81"/>
    <n v="0.47460000000000002"/>
    <n v="2"/>
  </r>
  <r>
    <n v="3425"/>
    <n v="1"/>
    <n v="0"/>
    <s v="Juan"/>
    <s v="Trinidad"/>
    <n v="0"/>
    <n v="38"/>
    <n v="18"/>
    <x v="1"/>
    <n v="1"/>
    <n v="2009"/>
    <x v="9"/>
    <n v="0"/>
    <n v="320"/>
    <n v="-0.21540000000000001"/>
    <n v="8"/>
  </r>
  <r>
    <n v="3438"/>
    <n v="1"/>
    <n v="0"/>
    <s v="Pat"/>
    <s v="Green"/>
    <n v="0"/>
    <n v="39"/>
    <n v="18"/>
    <x v="1"/>
    <n v="1"/>
    <n v="2008"/>
    <x v="2"/>
    <n v="0"/>
    <n v="1411"/>
    <n v="17.5243"/>
    <n v="11"/>
  </r>
  <r>
    <n v="3440"/>
    <n v="1"/>
    <n v="0"/>
    <s v="Charles"/>
    <s v="Austin"/>
    <n v="0"/>
    <n v="37"/>
    <n v="18"/>
    <x v="1"/>
    <n v="1"/>
    <n v="2010"/>
    <x v="6"/>
    <n v="0"/>
    <n v="51"/>
    <n v="-0.31319999999999998"/>
    <n v="2"/>
  </r>
  <r>
    <n v="3443"/>
    <n v="1"/>
    <n v="0"/>
    <s v="Justin"/>
    <s v="Barton"/>
    <n v="0"/>
    <n v="37"/>
    <n v="18"/>
    <x v="1"/>
    <n v="1"/>
    <n v="2010"/>
    <x v="12"/>
    <n v="0"/>
    <n v="1455"/>
    <n v="5.5461999999999998"/>
    <n v="10"/>
  </r>
  <r>
    <n v="3447"/>
    <n v="1"/>
    <n v="0"/>
    <s v="Kevin"/>
    <s v="Mack"/>
    <n v="0"/>
    <n v="39"/>
    <n v="18"/>
    <x v="1"/>
    <n v="1"/>
    <n v="2008"/>
    <x v="1"/>
    <n v="0"/>
    <n v="466"/>
    <n v="1.1191"/>
    <n v="11"/>
  </r>
  <r>
    <n v="3462"/>
    <n v="1"/>
    <n v="0"/>
    <s v="Jason"/>
    <s v="Pugh"/>
    <n v="0"/>
    <n v="40"/>
    <n v="18"/>
    <x v="1"/>
    <n v="1"/>
    <n v="2007"/>
    <x v="3"/>
    <n v="0"/>
    <n v="785"/>
    <n v="8.1618999999999993"/>
    <n v="6"/>
  </r>
  <r>
    <n v="3463"/>
    <n v="1"/>
    <n v="0"/>
    <s v="Felix"/>
    <s v="Maese"/>
    <n v="0"/>
    <n v="37"/>
    <n v="18"/>
    <x v="1"/>
    <n v="1"/>
    <n v="2010"/>
    <x v="0"/>
    <n v="0"/>
    <n v="2337"/>
    <n v="57.7958"/>
    <n v="14"/>
  </r>
  <r>
    <n v="3464"/>
    <n v="1"/>
    <n v="0"/>
    <s v="William"/>
    <s v="Erickson"/>
    <n v="0"/>
    <n v="37"/>
    <n v="18"/>
    <x v="1"/>
    <n v="1"/>
    <n v="2010"/>
    <x v="9"/>
    <n v="0"/>
    <n v="288"/>
    <n v="-6.1585999999999999"/>
    <n v="3"/>
  </r>
  <r>
    <n v="3494"/>
    <n v="1"/>
    <n v="0"/>
    <s v="Jonathan"/>
    <s v="Castor"/>
    <n v="0"/>
    <n v="38"/>
    <n v="18"/>
    <x v="1"/>
    <n v="1"/>
    <n v="2009"/>
    <x v="1"/>
    <n v="0"/>
    <n v="886"/>
    <n v="4.4579999999999904"/>
    <n v="11"/>
  </r>
  <r>
    <n v="3512"/>
    <n v="1"/>
    <n v="0"/>
    <s v="Anastasio"/>
    <s v="Hernandez"/>
    <n v="0"/>
    <n v="37"/>
    <n v="18"/>
    <x v="1"/>
    <n v="1"/>
    <n v="2010"/>
    <x v="7"/>
    <n v="0"/>
    <n v="114"/>
    <n v="-1.9664999999999999"/>
    <n v="4"/>
  </r>
  <r>
    <n v="3531"/>
    <n v="1"/>
    <n v="0"/>
    <s v="John"/>
    <s v="Gaines"/>
    <n v="0"/>
    <n v="39"/>
    <n v="18"/>
    <x v="1"/>
    <n v="1"/>
    <n v="2008"/>
    <x v="0"/>
    <n v="0"/>
    <n v="1234"/>
    <n v="11.7879"/>
    <n v="11"/>
  </r>
  <r>
    <n v="3574"/>
    <n v="1"/>
    <n v="164"/>
    <s v="Francisco"/>
    <s v="Robles"/>
    <n v="0"/>
    <n v="38"/>
    <n v="18"/>
    <x v="1"/>
    <n v="1"/>
    <n v="2009"/>
    <x v="0"/>
    <n v="0"/>
    <n v="3599"/>
    <n v="61.736699999999999"/>
    <n v="18"/>
  </r>
  <r>
    <n v="3576"/>
    <n v="1"/>
    <n v="0"/>
    <s v="Sergio"/>
    <s v="Lopez"/>
    <n v="0"/>
    <n v="38"/>
    <n v="18"/>
    <x v="1"/>
    <n v="1"/>
    <n v="2009"/>
    <x v="9"/>
    <n v="0"/>
    <n v="51"/>
    <n v="0.19519999999999901"/>
    <n v="2"/>
  </r>
  <r>
    <n v="3577"/>
    <n v="1"/>
    <n v="0"/>
    <s v="Cole"/>
    <s v="Howard"/>
    <n v="0"/>
    <n v="40"/>
    <n v="18"/>
    <x v="1"/>
    <n v="1"/>
    <n v="2007"/>
    <x v="2"/>
    <n v="0"/>
    <n v="2"/>
    <n v="-7.1199999999999999E-2"/>
    <n v="1"/>
  </r>
  <r>
    <n v="3578"/>
    <n v="1"/>
    <n v="0"/>
    <s v="Aydan"/>
    <s v="Hoffmann"/>
    <n v="0"/>
    <n v="37"/>
    <n v="18"/>
    <x v="1"/>
    <n v="1"/>
    <n v="2010"/>
    <x v="16"/>
    <n v="0"/>
    <n v="54"/>
    <n v="-0.4607"/>
    <n v="4"/>
  </r>
  <r>
    <n v="3595"/>
    <n v="1"/>
    <n v="0"/>
    <s v="Adrian"/>
    <s v="Robinson"/>
    <n v="0"/>
    <n v="37"/>
    <n v="18"/>
    <x v="1"/>
    <n v="1"/>
    <n v="2010"/>
    <x v="4"/>
    <n v="0"/>
    <n v="96"/>
    <n v="-0.99009999999999998"/>
    <n v="2"/>
  </r>
  <r>
    <n v="3597"/>
    <n v="1"/>
    <n v="0"/>
    <s v="Jaime"/>
    <s v="Salinas"/>
    <n v="0"/>
    <n v="38"/>
    <n v="18"/>
    <x v="1"/>
    <n v="1"/>
    <n v="2009"/>
    <x v="7"/>
    <n v="0"/>
    <n v="531"/>
    <n v="3.81659999999999"/>
    <n v="4"/>
  </r>
  <r>
    <n v="3602"/>
    <n v="1"/>
    <n v="0"/>
    <s v="Cornell"/>
    <s v="Snell"/>
    <n v="0"/>
    <n v="38"/>
    <n v="18"/>
    <x v="1"/>
    <n v="1"/>
    <n v="2009"/>
    <x v="16"/>
    <n v="0"/>
    <n v="47"/>
    <n v="-0.84570000000000001"/>
    <n v="1"/>
  </r>
  <r>
    <n v="3616"/>
    <n v="1"/>
    <n v="0"/>
    <s v="Ki-hyuk"/>
    <s v="O"/>
    <n v="0"/>
    <n v="40"/>
    <n v="18"/>
    <x v="1"/>
    <n v="1"/>
    <n v="2007"/>
    <x v="6"/>
    <n v="0"/>
    <n v="416"/>
    <n v="0.67010000000000003"/>
    <n v="4"/>
  </r>
  <r>
    <n v="3618"/>
    <n v="1"/>
    <n v="0"/>
    <s v="Todd"/>
    <s v="Burns"/>
    <n v="0"/>
    <n v="37"/>
    <n v="18"/>
    <x v="1"/>
    <n v="1"/>
    <n v="2010"/>
    <x v="7"/>
    <n v="0"/>
    <n v="1916"/>
    <n v="31.021699999999999"/>
    <n v="13"/>
  </r>
  <r>
    <n v="3620"/>
    <n v="1"/>
    <n v="0"/>
    <s v="Xiao-peng"/>
    <s v="Li"/>
    <n v="0"/>
    <n v="39"/>
    <n v="18"/>
    <x v="1"/>
    <n v="1"/>
    <n v="2008"/>
    <x v="7"/>
    <n v="0"/>
    <n v="1125"/>
    <n v="10.0945"/>
    <n v="10"/>
  </r>
  <r>
    <n v="3622"/>
    <n v="1"/>
    <n v="34"/>
    <s v="Anastasio"/>
    <s v="Lopez"/>
    <n v="0"/>
    <n v="38"/>
    <n v="19"/>
    <x v="1"/>
    <n v="1"/>
    <n v="2010"/>
    <x v="4"/>
    <n v="0"/>
    <n v="2655"/>
    <n v="35.026699999999998"/>
    <n v="15"/>
  </r>
  <r>
    <n v="3624"/>
    <n v="1"/>
    <n v="0"/>
    <s v="Jon"/>
    <s v="Miller"/>
    <n v="0"/>
    <n v="37"/>
    <n v="18"/>
    <x v="1"/>
    <n v="1"/>
    <n v="2010"/>
    <x v="5"/>
    <n v="0"/>
    <n v="811"/>
    <n v="6.4180999999999999"/>
    <n v="12"/>
  </r>
  <r>
    <n v="3640"/>
    <n v="1"/>
    <n v="0"/>
    <s v="William"/>
    <s v="Ferguson"/>
    <n v="0"/>
    <n v="38"/>
    <n v="19"/>
    <x v="1"/>
    <n v="1"/>
    <n v="2010"/>
    <x v="2"/>
    <n v="0"/>
    <n v="475"/>
    <n v="-1.1445000000000001"/>
    <n v="8"/>
  </r>
  <r>
    <n v="3642"/>
    <n v="1"/>
    <n v="0"/>
    <s v="Felix"/>
    <s v="Ortega"/>
    <n v="0"/>
    <n v="39"/>
    <n v="18"/>
    <x v="1"/>
    <n v="1"/>
    <n v="2008"/>
    <x v="2"/>
    <n v="0"/>
    <n v="1830"/>
    <n v="44.730199999999897"/>
    <n v="10"/>
  </r>
  <r>
    <n v="3643"/>
    <n v="1"/>
    <n v="0"/>
    <s v="Juan"/>
    <s v="Ortiz"/>
    <n v="0"/>
    <n v="38"/>
    <n v="18"/>
    <x v="1"/>
    <n v="1"/>
    <n v="2009"/>
    <x v="12"/>
    <n v="0"/>
    <n v="290"/>
    <n v="-3.7069000000000001"/>
    <n v="3"/>
  </r>
  <r>
    <n v="3645"/>
    <n v="1"/>
    <n v="0"/>
    <s v="Don"/>
    <s v="Killy"/>
    <n v="0"/>
    <n v="36"/>
    <n v="18"/>
    <x v="1"/>
    <n v="1"/>
    <n v="2011"/>
    <x v="6"/>
    <n v="0"/>
    <n v="443"/>
    <n v="0.55099999999999905"/>
    <n v="8"/>
  </r>
  <r>
    <n v="3646"/>
    <n v="1"/>
    <n v="0"/>
    <s v="Davis"/>
    <s v="Sutherland"/>
    <n v="0"/>
    <n v="37"/>
    <n v="18"/>
    <x v="1"/>
    <n v="1"/>
    <n v="2010"/>
    <x v="6"/>
    <n v="0"/>
    <n v="1905"/>
    <n v="30.378699999999998"/>
    <n v="15"/>
  </r>
  <r>
    <n v="3647"/>
    <n v="1"/>
    <n v="0"/>
    <s v="Alberto"/>
    <s v="Ayala"/>
    <n v="0"/>
    <n v="39"/>
    <n v="19"/>
    <x v="1"/>
    <n v="1"/>
    <n v="2009"/>
    <x v="9"/>
    <n v="0"/>
    <n v="8"/>
    <n v="-0.36849999999999999"/>
    <n v="1"/>
  </r>
  <r>
    <n v="3664"/>
    <n v="1"/>
    <n v="0"/>
    <s v="Xavier"/>
    <s v="Gomes"/>
    <n v="0"/>
    <n v="37"/>
    <n v="18"/>
    <x v="1"/>
    <n v="1"/>
    <n v="2010"/>
    <x v="2"/>
    <n v="0"/>
    <n v="1002"/>
    <n v="8.0874999999999897"/>
    <n v="12"/>
  </r>
  <r>
    <n v="3666"/>
    <n v="1"/>
    <n v="0"/>
    <s v="Pedro"/>
    <s v="Salas"/>
    <n v="0"/>
    <n v="39"/>
    <n v="19"/>
    <x v="1"/>
    <n v="1"/>
    <n v="2009"/>
    <x v="10"/>
    <n v="0"/>
    <n v="198"/>
    <n v="-1.0266999999999999"/>
    <n v="4"/>
  </r>
  <r>
    <n v="3667"/>
    <n v="1"/>
    <n v="0"/>
    <s v="Johnny"/>
    <s v="MacKinney"/>
    <n v="0"/>
    <n v="40"/>
    <n v="18"/>
    <x v="1"/>
    <n v="1"/>
    <n v="2007"/>
    <x v="5"/>
    <n v="0"/>
    <n v="75"/>
    <n v="-0.13170000000000001"/>
    <n v="3"/>
  </r>
  <r>
    <n v="3671"/>
    <n v="1"/>
    <n v="0"/>
    <s v="Blaine"/>
    <s v="Cutright"/>
    <n v="0"/>
    <n v="38"/>
    <n v="18"/>
    <x v="1"/>
    <n v="1"/>
    <n v="2009"/>
    <x v="9"/>
    <n v="0"/>
    <n v="405"/>
    <n v="3.7435"/>
    <n v="6"/>
  </r>
  <r>
    <n v="3686"/>
    <n v="1"/>
    <n v="0"/>
    <s v="Nick"/>
    <s v="Ball"/>
    <n v="0"/>
    <n v="38"/>
    <n v="19"/>
    <x v="1"/>
    <n v="1"/>
    <n v="2010"/>
    <x v="1"/>
    <n v="0"/>
    <n v="309"/>
    <n v="2.6046999999999998"/>
    <n v="4"/>
  </r>
  <r>
    <n v="3687"/>
    <n v="1"/>
    <n v="0"/>
    <s v="Bartolo"/>
    <s v="Ramos"/>
    <n v="0"/>
    <n v="39"/>
    <n v="18"/>
    <x v="1"/>
    <n v="1"/>
    <n v="2008"/>
    <x v="1"/>
    <n v="0"/>
    <n v="16"/>
    <n v="-0.28489999999999999"/>
    <n v="2"/>
  </r>
  <r>
    <n v="3688"/>
    <n v="1"/>
    <n v="0"/>
    <s v="Enrique"/>
    <s v="Gibson"/>
    <n v="0"/>
    <n v="37"/>
    <n v="18"/>
    <x v="1"/>
    <n v="1"/>
    <n v="2010"/>
    <x v="12"/>
    <n v="0"/>
    <n v="129"/>
    <n v="-6.4000000000000003E-3"/>
    <n v="1"/>
  </r>
  <r>
    <n v="3689"/>
    <n v="1"/>
    <n v="0"/>
    <s v="Carlos"/>
    <s v="Zapata"/>
    <n v="0"/>
    <n v="40"/>
    <n v="18"/>
    <x v="1"/>
    <n v="1"/>
    <n v="2007"/>
    <x v="6"/>
    <n v="0"/>
    <n v="28"/>
    <n v="-0.441"/>
    <n v="1"/>
  </r>
  <r>
    <n v="3691"/>
    <n v="1"/>
    <n v="0"/>
    <s v="Jim"/>
    <s v="Park"/>
    <n v="0"/>
    <n v="39"/>
    <n v="18"/>
    <x v="1"/>
    <n v="1"/>
    <n v="2008"/>
    <x v="1"/>
    <n v="0"/>
    <n v="19"/>
    <n v="-0.2676"/>
    <n v="1"/>
  </r>
  <r>
    <n v="3692"/>
    <n v="1"/>
    <n v="0"/>
    <s v="Antonio"/>
    <s v="Aragon"/>
    <n v="0"/>
    <n v="36"/>
    <n v="18"/>
    <x v="1"/>
    <n v="1"/>
    <n v="2011"/>
    <x v="9"/>
    <n v="0"/>
    <n v="256"/>
    <n v="0.78319999999999901"/>
    <n v="7"/>
  </r>
  <r>
    <n v="3712"/>
    <n v="1"/>
    <n v="0"/>
    <s v="Cristian"/>
    <s v="Garcia"/>
    <n v="0"/>
    <n v="40"/>
    <n v="18"/>
    <x v="1"/>
    <n v="1"/>
    <n v="2007"/>
    <x v="7"/>
    <n v="0"/>
    <n v="68"/>
    <n v="-8.1699999999999995E-2"/>
    <n v="2"/>
  </r>
  <r>
    <n v="3713"/>
    <n v="1"/>
    <n v="0"/>
    <s v="Zachary"/>
    <s v="McGill"/>
    <n v="0"/>
    <n v="39"/>
    <n v="18"/>
    <x v="1"/>
    <n v="1"/>
    <n v="2008"/>
    <x v="8"/>
    <n v="0"/>
    <n v="28"/>
    <n v="-0.96850000000000003"/>
    <n v="1"/>
  </r>
  <r>
    <n v="3715"/>
    <n v="1"/>
    <n v="0"/>
    <s v="Santiago"/>
    <s v="Estrada"/>
    <n v="0"/>
    <n v="39"/>
    <n v="18"/>
    <x v="1"/>
    <n v="1"/>
    <n v="2008"/>
    <x v="5"/>
    <n v="0"/>
    <n v="291"/>
    <n v="-0.34089999999999998"/>
    <n v="4"/>
  </r>
  <r>
    <n v="3718"/>
    <n v="1"/>
    <n v="0"/>
    <s v="John"/>
    <s v="Miller"/>
    <n v="0"/>
    <n v="38"/>
    <n v="18"/>
    <x v="1"/>
    <n v="1"/>
    <n v="2009"/>
    <x v="3"/>
    <n v="0"/>
    <n v="357"/>
    <n v="0.93720000000000003"/>
    <n v="6"/>
  </r>
  <r>
    <n v="5452"/>
    <n v="1"/>
    <n v="0"/>
    <s v="Liu-chun"/>
    <s v="Zhang"/>
    <n v="0"/>
    <n v="34"/>
    <n v="18"/>
    <x v="1"/>
    <n v="1"/>
    <n v="2013"/>
    <x v="7"/>
    <n v="0"/>
    <n v="338"/>
    <n v="0.88179999999999903"/>
    <n v="6"/>
  </r>
  <r>
    <n v="5982"/>
    <n v="1"/>
    <n v="0"/>
    <s v="Austin"/>
    <s v="Williams"/>
    <n v="0"/>
    <n v="34"/>
    <n v="18"/>
    <x v="1"/>
    <n v="1"/>
    <n v="2013"/>
    <x v="4"/>
    <n v="0"/>
    <n v="757"/>
    <n v="-0.14680000000000001"/>
    <n v="6"/>
  </r>
  <r>
    <n v="8303"/>
    <n v="1"/>
    <n v="0"/>
    <s v="Joel"/>
    <s v="Paquette"/>
    <n v="1"/>
    <n v="39"/>
    <n v="21"/>
    <x v="0"/>
    <n v="1"/>
    <n v="2011"/>
    <x v="9"/>
    <n v="0"/>
    <n v="24"/>
    <n v="-0.12540000000000001"/>
    <n v="4"/>
  </r>
  <r>
    <n v="8326"/>
    <n v="1"/>
    <n v="0"/>
    <s v="Francisco"/>
    <s v="Encarn"/>
    <n v="1"/>
    <n v="39"/>
    <n v="21"/>
    <x v="0"/>
    <n v="1"/>
    <n v="2011"/>
    <x v="2"/>
    <n v="0"/>
    <n v="1607"/>
    <n v="17.723799999999901"/>
    <n v="11"/>
  </r>
  <r>
    <n v="8327"/>
    <n v="1"/>
    <n v="0"/>
    <s v="Keith"/>
    <s v="Combs"/>
    <n v="1"/>
    <n v="39"/>
    <n v="21"/>
    <x v="0"/>
    <n v="1"/>
    <n v="2011"/>
    <x v="3"/>
    <n v="0"/>
    <n v="240"/>
    <n v="-1.7242999999999999"/>
    <n v="6"/>
  </r>
  <r>
    <n v="8328"/>
    <n v="1"/>
    <n v="0"/>
    <s v="Adrian"/>
    <s v="Perez"/>
    <n v="1"/>
    <n v="39"/>
    <n v="21"/>
    <x v="0"/>
    <n v="1"/>
    <n v="2011"/>
    <x v="5"/>
    <n v="0"/>
    <n v="48"/>
    <n v="7.7399999999999997E-2"/>
    <n v="1"/>
  </r>
  <r>
    <n v="8346"/>
    <n v="1"/>
    <n v="0"/>
    <s v="Fred"/>
    <s v="Benjamin"/>
    <n v="1"/>
    <n v="39"/>
    <n v="21"/>
    <x v="0"/>
    <n v="1"/>
    <n v="2011"/>
    <x v="2"/>
    <n v="0"/>
    <n v="2832"/>
    <n v="61.816399999999902"/>
    <n v="16"/>
  </r>
  <r>
    <n v="8375"/>
    <n v="1"/>
    <n v="0"/>
    <s v="Julio"/>
    <s v="Torres"/>
    <n v="1"/>
    <n v="39"/>
    <n v="21"/>
    <x v="0"/>
    <n v="1"/>
    <n v="2011"/>
    <x v="6"/>
    <n v="0"/>
    <n v="549"/>
    <n v="1.9785999999999999"/>
    <n v="4"/>
  </r>
  <r>
    <n v="8378"/>
    <n v="1"/>
    <n v="0"/>
    <s v="Marty"/>
    <s v="Smith"/>
    <n v="1"/>
    <n v="39"/>
    <n v="21"/>
    <x v="0"/>
    <n v="1"/>
    <n v="2011"/>
    <x v="9"/>
    <n v="0"/>
    <n v="2"/>
    <n v="-0.1242"/>
    <n v="1"/>
  </r>
  <r>
    <n v="8379"/>
    <n v="1"/>
    <n v="0"/>
    <s v="Gabriel"/>
    <s v="Alvarez"/>
    <n v="1"/>
    <n v="39"/>
    <n v="21"/>
    <x v="0"/>
    <n v="1"/>
    <n v="2011"/>
    <x v="4"/>
    <n v="0"/>
    <n v="78"/>
    <n v="-1.3423"/>
    <n v="3"/>
  </r>
  <r>
    <n v="8381"/>
    <n v="1"/>
    <n v="0"/>
    <s v="David"/>
    <s v="Chesney"/>
    <n v="1"/>
    <n v="39"/>
    <n v="21"/>
    <x v="0"/>
    <n v="1"/>
    <n v="2011"/>
    <x v="2"/>
    <n v="0"/>
    <n v="1075"/>
    <n v="16.308700000000002"/>
    <n v="16"/>
  </r>
  <r>
    <n v="8384"/>
    <n v="1"/>
    <n v="0"/>
    <s v="Donald"/>
    <s v="Peters"/>
    <n v="1"/>
    <n v="40"/>
    <n v="21"/>
    <x v="0"/>
    <n v="1"/>
    <n v="2010"/>
    <x v="7"/>
    <n v="0"/>
    <n v="49"/>
    <n v="0.45500000000000002"/>
    <n v="3"/>
  </r>
  <r>
    <n v="8400"/>
    <n v="1"/>
    <n v="0"/>
    <s v="Ron"/>
    <s v="Weaver"/>
    <n v="1"/>
    <n v="39"/>
    <n v="21"/>
    <x v="0"/>
    <n v="1"/>
    <n v="2011"/>
    <x v="3"/>
    <n v="0"/>
    <n v="92"/>
    <n v="-0.16799999999999901"/>
    <n v="2"/>
  </r>
  <r>
    <n v="8403"/>
    <n v="1"/>
    <n v="0"/>
    <s v="Ernesto"/>
    <s v="Ramirez"/>
    <n v="1"/>
    <n v="39"/>
    <n v="21"/>
    <x v="0"/>
    <n v="1"/>
    <n v="2011"/>
    <x v="10"/>
    <n v="0"/>
    <n v="90"/>
    <n v="-0.70579999999999998"/>
    <n v="1"/>
  </r>
  <r>
    <n v="8405"/>
    <n v="1"/>
    <n v="0"/>
    <s v="Chris"/>
    <s v="Renfroe"/>
    <n v="1"/>
    <n v="39"/>
    <n v="21"/>
    <x v="0"/>
    <n v="1"/>
    <n v="2011"/>
    <x v="7"/>
    <n v="0"/>
    <n v="832"/>
    <n v="7.69329999999999"/>
    <n v="9"/>
  </r>
  <r>
    <n v="8406"/>
    <n v="1"/>
    <n v="0"/>
    <s v="Jorge"/>
    <s v="Jimenez"/>
    <n v="1"/>
    <n v="39"/>
    <n v="21"/>
    <x v="0"/>
    <n v="1"/>
    <n v="2011"/>
    <x v="0"/>
    <n v="0"/>
    <n v="1636"/>
    <n v="15.1318999999999"/>
    <n v="12"/>
  </r>
  <r>
    <n v="8426"/>
    <n v="1"/>
    <n v="0"/>
    <s v="Leonel"/>
    <s v="Robles"/>
    <n v="1"/>
    <n v="39"/>
    <n v="21"/>
    <x v="0"/>
    <n v="1"/>
    <n v="2011"/>
    <x v="15"/>
    <n v="0"/>
    <n v="111"/>
    <n v="-2.2564000000000002"/>
    <n v="2"/>
  </r>
  <r>
    <n v="8427"/>
    <n v="1"/>
    <n v="0"/>
    <s v="Jose"/>
    <s v="Montoya"/>
    <n v="1"/>
    <n v="39"/>
    <n v="21"/>
    <x v="0"/>
    <n v="1"/>
    <n v="2011"/>
    <x v="14"/>
    <n v="0"/>
    <n v="95"/>
    <n v="-1.538"/>
    <n v="1"/>
  </r>
  <r>
    <n v="8429"/>
    <n v="1"/>
    <n v="0"/>
    <s v="Nathan"/>
    <s v="O'Reilly"/>
    <n v="1"/>
    <n v="39"/>
    <n v="21"/>
    <x v="0"/>
    <n v="1"/>
    <n v="2011"/>
    <x v="7"/>
    <n v="0"/>
    <n v="964"/>
    <n v="4.8776999999999999"/>
    <n v="9"/>
  </r>
  <r>
    <n v="8431"/>
    <n v="1"/>
    <n v="0"/>
    <s v="Esteban"/>
    <s v="Sandoval"/>
    <n v="1"/>
    <n v="39"/>
    <n v="21"/>
    <x v="0"/>
    <n v="1"/>
    <n v="2011"/>
    <x v="3"/>
    <n v="0"/>
    <n v="5"/>
    <n v="-7.7899999999999997E-2"/>
    <n v="3"/>
  </r>
  <r>
    <n v="8433"/>
    <n v="1"/>
    <n v="0"/>
    <s v="Juan"/>
    <s v="Gonzales"/>
    <n v="1"/>
    <n v="39"/>
    <n v="21"/>
    <x v="0"/>
    <n v="1"/>
    <n v="2011"/>
    <x v="3"/>
    <n v="0"/>
    <n v="61"/>
    <n v="0.16489999999999999"/>
    <n v="3"/>
  </r>
  <r>
    <n v="8444"/>
    <n v="1"/>
    <n v="0"/>
    <s v="Greg"/>
    <s v="Ingram"/>
    <n v="1"/>
    <n v="39"/>
    <n v="21"/>
    <x v="0"/>
    <n v="1"/>
    <n v="2011"/>
    <x v="14"/>
    <n v="0"/>
    <n v="3"/>
    <n v="-6.0100000000000001E-2"/>
    <n v="1"/>
  </r>
  <r>
    <n v="8458"/>
    <n v="1"/>
    <n v="0"/>
    <s v="Bobby"/>
    <s v="Thompson"/>
    <n v="1"/>
    <n v="39"/>
    <n v="21"/>
    <x v="0"/>
    <n v="1"/>
    <n v="2011"/>
    <x v="5"/>
    <n v="0"/>
    <n v="46"/>
    <n v="-0.71319999999999995"/>
    <n v="1"/>
  </r>
  <r>
    <n v="8462"/>
    <n v="1"/>
    <n v="0"/>
    <s v="Corey"/>
    <s v="Schmit"/>
    <n v="1"/>
    <n v="39"/>
    <n v="21"/>
    <x v="0"/>
    <n v="1"/>
    <n v="2011"/>
    <x v="5"/>
    <n v="0"/>
    <n v="56"/>
    <n v="-0.21259999999999901"/>
    <n v="3"/>
  </r>
  <r>
    <n v="8469"/>
    <n v="1"/>
    <n v="0"/>
    <s v="Mike"/>
    <s v="Lovell"/>
    <n v="1"/>
    <n v="39"/>
    <n v="21"/>
    <x v="0"/>
    <n v="1"/>
    <n v="2011"/>
    <x v="7"/>
    <n v="0"/>
    <n v="187"/>
    <n v="-0.31940000000000002"/>
    <n v="3"/>
  </r>
  <r>
    <n v="8487"/>
    <n v="1"/>
    <n v="0"/>
    <s v="Ed"/>
    <s v="Emery"/>
    <n v="1"/>
    <n v="39"/>
    <n v="21"/>
    <x v="0"/>
    <n v="1"/>
    <n v="2011"/>
    <x v="7"/>
    <n v="0"/>
    <n v="125"/>
    <n v="-0.19299999999999901"/>
    <n v="3"/>
  </r>
  <r>
    <n v="8491"/>
    <n v="1"/>
    <n v="0"/>
    <s v="Arthur"/>
    <s v="Green"/>
    <n v="1"/>
    <n v="39"/>
    <n v="21"/>
    <x v="0"/>
    <n v="1"/>
    <n v="2011"/>
    <x v="19"/>
    <n v="0"/>
    <n v="82"/>
    <n v="-1.3219000000000001"/>
    <n v="1"/>
  </r>
  <r>
    <n v="8531"/>
    <n v="1"/>
    <n v="0"/>
    <s v="Alberto"/>
    <s v="Flores"/>
    <n v="1"/>
    <n v="39"/>
    <n v="21"/>
    <x v="0"/>
    <n v="1"/>
    <n v="2011"/>
    <x v="1"/>
    <n v="0"/>
    <n v="227"/>
    <n v="0.78700000000000003"/>
    <n v="6"/>
  </r>
  <r>
    <n v="8555"/>
    <n v="1"/>
    <n v="0"/>
    <s v="Matthew"/>
    <s v="Barnes"/>
    <n v="1"/>
    <n v="39"/>
    <n v="21"/>
    <x v="0"/>
    <n v="1"/>
    <n v="2011"/>
    <x v="6"/>
    <n v="0"/>
    <n v="0"/>
    <n v="-0.1711"/>
    <n v="2"/>
  </r>
  <r>
    <n v="8559"/>
    <n v="1"/>
    <n v="0"/>
    <s v="Jimmy"/>
    <s v="Brandt"/>
    <n v="1"/>
    <n v="39"/>
    <n v="21"/>
    <x v="0"/>
    <n v="1"/>
    <n v="2011"/>
    <x v="0"/>
    <n v="0"/>
    <n v="326"/>
    <n v="1.5475999999999901"/>
    <n v="3"/>
  </r>
  <r>
    <n v="8570"/>
    <n v="1"/>
    <n v="317"/>
    <s v="John"/>
    <s v="Matthews"/>
    <n v="0"/>
    <n v="36"/>
    <n v="18"/>
    <x v="1"/>
    <n v="1"/>
    <n v="2011"/>
    <x v="0"/>
    <n v="0"/>
    <n v="1876"/>
    <n v="33.7881"/>
    <n v="10"/>
  </r>
  <r>
    <n v="8576"/>
    <n v="1"/>
    <n v="0"/>
    <s v="Edgardo"/>
    <s v="Rodriguez"/>
    <n v="0"/>
    <n v="36"/>
    <n v="18"/>
    <x v="1"/>
    <n v="1"/>
    <n v="2011"/>
    <x v="5"/>
    <n v="0"/>
    <n v="418"/>
    <n v="4.0469999999999997"/>
    <n v="7"/>
  </r>
  <r>
    <n v="8577"/>
    <n v="1"/>
    <n v="0"/>
    <s v="Gerardo"/>
    <s v="Rivera"/>
    <n v="0"/>
    <n v="36"/>
    <n v="18"/>
    <x v="1"/>
    <n v="1"/>
    <n v="2011"/>
    <x v="2"/>
    <n v="0"/>
    <n v="857"/>
    <n v="11.430199999999999"/>
    <n v="12"/>
  </r>
  <r>
    <n v="8578"/>
    <n v="1"/>
    <n v="0"/>
    <s v="Will"/>
    <s v="Young"/>
    <n v="0"/>
    <n v="36"/>
    <n v="18"/>
    <x v="1"/>
    <n v="1"/>
    <n v="2011"/>
    <x v="6"/>
    <n v="0"/>
    <n v="405"/>
    <n v="2.8871000000000002"/>
    <n v="8"/>
  </r>
  <r>
    <n v="8586"/>
    <n v="1"/>
    <n v="0"/>
    <s v="Heath"/>
    <s v="Morrow"/>
    <n v="0"/>
    <n v="36"/>
    <n v="18"/>
    <x v="1"/>
    <n v="1"/>
    <n v="2011"/>
    <x v="5"/>
    <n v="0"/>
    <n v="227"/>
    <n v="-0.72769999999999901"/>
    <n v="8"/>
  </r>
  <r>
    <n v="8588"/>
    <n v="1"/>
    <n v="0"/>
    <s v="Ismael"/>
    <s v="Hernandez"/>
    <n v="0"/>
    <n v="36"/>
    <n v="18"/>
    <x v="1"/>
    <n v="1"/>
    <n v="2011"/>
    <x v="7"/>
    <n v="0"/>
    <n v="839"/>
    <n v="8.6443999999999992"/>
    <n v="12"/>
  </r>
  <r>
    <n v="8592"/>
    <n v="1"/>
    <n v="0"/>
    <s v="Brandon"/>
    <s v="Gallagher"/>
    <n v="0"/>
    <n v="36"/>
    <n v="18"/>
    <x v="1"/>
    <n v="1"/>
    <n v="2011"/>
    <x v="12"/>
    <n v="0"/>
    <n v="59"/>
    <n v="-0.12659999999999999"/>
    <n v="1"/>
  </r>
  <r>
    <n v="8601"/>
    <n v="1"/>
    <n v="0"/>
    <s v="Alvin"/>
    <s v="Simon"/>
    <n v="0"/>
    <n v="36"/>
    <n v="18"/>
    <x v="1"/>
    <n v="1"/>
    <n v="2011"/>
    <x v="16"/>
    <n v="0"/>
    <n v="304"/>
    <n v="-1.2534000000000001"/>
    <n v="5"/>
  </r>
  <r>
    <n v="8604"/>
    <n v="1"/>
    <n v="0"/>
    <s v="Emerson"/>
    <s v="Rose"/>
    <n v="0"/>
    <n v="36"/>
    <n v="18"/>
    <x v="1"/>
    <n v="1"/>
    <n v="2011"/>
    <x v="7"/>
    <n v="0"/>
    <n v="547"/>
    <n v="-1.9899"/>
    <n v="9"/>
  </r>
  <r>
    <n v="8611"/>
    <n v="1"/>
    <n v="0"/>
    <s v="Vernon"/>
    <s v="Sullivan"/>
    <n v="0"/>
    <n v="37"/>
    <n v="18"/>
    <x v="1"/>
    <n v="1"/>
    <n v="2010"/>
    <x v="2"/>
    <n v="0"/>
    <n v="1449"/>
    <n v="18.514899999999901"/>
    <n v="8"/>
  </r>
  <r>
    <n v="8619"/>
    <n v="1"/>
    <n v="0"/>
    <s v="Bob"/>
    <s v="Porter"/>
    <n v="0"/>
    <n v="36"/>
    <n v="18"/>
    <x v="1"/>
    <n v="1"/>
    <n v="2011"/>
    <x v="13"/>
    <n v="0"/>
    <n v="18"/>
    <n v="0.19989999999999999"/>
    <n v="1"/>
  </r>
  <r>
    <n v="8623"/>
    <n v="1"/>
    <n v="167"/>
    <s v="Cristo"/>
    <s v="Santiago"/>
    <n v="0"/>
    <n v="36"/>
    <n v="18"/>
    <x v="1"/>
    <n v="1"/>
    <n v="2011"/>
    <x v="6"/>
    <n v="0"/>
    <n v="2468"/>
    <n v="34.4604"/>
    <n v="16"/>
  </r>
  <r>
    <n v="8628"/>
    <n v="1"/>
    <n v="0"/>
    <s v="Charles"/>
    <s v="Murray"/>
    <n v="0"/>
    <n v="36"/>
    <n v="18"/>
    <x v="1"/>
    <n v="1"/>
    <n v="2011"/>
    <x v="19"/>
    <n v="0"/>
    <n v="17"/>
    <n v="-0.62980000000000003"/>
    <n v="1"/>
  </r>
  <r>
    <n v="8630"/>
    <n v="1"/>
    <n v="0"/>
    <s v="Marcos"/>
    <s v="Olivas"/>
    <n v="0"/>
    <n v="36"/>
    <n v="18"/>
    <x v="1"/>
    <n v="1"/>
    <n v="2011"/>
    <x v="16"/>
    <n v="0"/>
    <n v="228"/>
    <n v="0.77899999999999903"/>
    <n v="4"/>
  </r>
  <r>
    <n v="8631"/>
    <n v="1"/>
    <n v="0"/>
    <s v="Adrian"/>
    <s v="Cortez"/>
    <n v="0"/>
    <n v="36"/>
    <n v="18"/>
    <x v="1"/>
    <n v="1"/>
    <n v="2011"/>
    <x v="12"/>
    <n v="0"/>
    <n v="85"/>
    <n v="-0.26090000000000002"/>
    <n v="2"/>
  </r>
  <r>
    <n v="8639"/>
    <n v="1"/>
    <n v="0"/>
    <s v="Katai"/>
    <s v="Ishikawa"/>
    <n v="0"/>
    <n v="36"/>
    <n v="18"/>
    <x v="1"/>
    <n v="1"/>
    <n v="2011"/>
    <x v="15"/>
    <n v="0"/>
    <n v="762"/>
    <n v="5.8819999999999997"/>
    <n v="8"/>
  </r>
  <r>
    <n v="8644"/>
    <n v="1"/>
    <n v="0"/>
    <s v="Phil"/>
    <s v="Anderson"/>
    <n v="0"/>
    <n v="36"/>
    <n v="18"/>
    <x v="1"/>
    <n v="1"/>
    <n v="2011"/>
    <x v="5"/>
    <n v="0"/>
    <n v="1209"/>
    <n v="15.2296"/>
    <n v="7"/>
  </r>
  <r>
    <n v="8647"/>
    <n v="1"/>
    <n v="0"/>
    <s v="Cesar"/>
    <s v="Hernandez"/>
    <n v="0"/>
    <n v="36"/>
    <n v="18"/>
    <x v="1"/>
    <n v="1"/>
    <n v="2011"/>
    <x v="14"/>
    <n v="0"/>
    <n v="59"/>
    <n v="-5.8200000000000002E-2"/>
    <n v="1"/>
  </r>
  <r>
    <n v="8650"/>
    <n v="1"/>
    <n v="0"/>
    <s v="Jorge"/>
    <s v="Jimenez"/>
    <n v="0"/>
    <n v="36"/>
    <n v="18"/>
    <x v="1"/>
    <n v="1"/>
    <n v="2011"/>
    <x v="15"/>
    <n v="0"/>
    <n v="973"/>
    <n v="5.9499000000000004"/>
    <n v="9"/>
  </r>
  <r>
    <n v="8658"/>
    <n v="1"/>
    <n v="7"/>
    <s v="Carlos"/>
    <s v="Rivera"/>
    <n v="0"/>
    <n v="36"/>
    <n v="18"/>
    <x v="1"/>
    <n v="1"/>
    <n v="2011"/>
    <x v="0"/>
    <n v="0"/>
    <n v="2855"/>
    <n v="59.602699999999999"/>
    <n v="16"/>
  </r>
  <r>
    <n v="8661"/>
    <n v="1"/>
    <n v="0"/>
    <s v="Leonard"/>
    <s v="Snyder"/>
    <n v="0"/>
    <n v="37"/>
    <n v="19"/>
    <x v="1"/>
    <n v="1"/>
    <n v="2011"/>
    <x v="2"/>
    <n v="0"/>
    <n v="368"/>
    <n v="2.4191999999999898"/>
    <n v="6"/>
  </r>
  <r>
    <n v="8663"/>
    <n v="1"/>
    <n v="0"/>
    <s v="Angel"/>
    <s v="Lujan"/>
    <n v="0"/>
    <n v="36"/>
    <n v="18"/>
    <x v="1"/>
    <n v="1"/>
    <n v="2011"/>
    <x v="5"/>
    <n v="0"/>
    <n v="1835"/>
    <n v="25.9236"/>
    <n v="10"/>
  </r>
  <r>
    <n v="8664"/>
    <n v="1"/>
    <n v="0"/>
    <s v="Alejandro"/>
    <s v="Barrios"/>
    <n v="0"/>
    <n v="36"/>
    <n v="18"/>
    <x v="1"/>
    <n v="1"/>
    <n v="2011"/>
    <x v="1"/>
    <n v="0"/>
    <n v="879"/>
    <n v="6.5030999999999999"/>
    <n v="8"/>
  </r>
  <r>
    <n v="8860"/>
    <n v="1"/>
    <n v="0"/>
    <s v="Carlos"/>
    <s v="Gomez"/>
    <n v="1"/>
    <n v="38"/>
    <n v="21"/>
    <x v="0"/>
    <n v="1"/>
    <n v="2012"/>
    <x v="4"/>
    <n v="0"/>
    <n v="43"/>
    <n v="0.13469999999999999"/>
    <n v="3"/>
  </r>
  <r>
    <n v="8861"/>
    <n v="1"/>
    <n v="0"/>
    <s v="Bart"/>
    <s v="Taylor"/>
    <n v="1"/>
    <n v="38"/>
    <n v="21"/>
    <x v="0"/>
    <n v="1"/>
    <n v="2012"/>
    <x v="12"/>
    <n v="0"/>
    <n v="361"/>
    <n v="0.27189999999999998"/>
    <n v="5"/>
  </r>
  <r>
    <n v="8862"/>
    <n v="1"/>
    <n v="0"/>
    <s v="Quinn"/>
    <s v="Alexander"/>
    <n v="1"/>
    <n v="38"/>
    <n v="21"/>
    <x v="0"/>
    <n v="1"/>
    <n v="2012"/>
    <x v="1"/>
    <n v="0"/>
    <n v="26"/>
    <n v="-3.1199999999999999E-2"/>
    <n v="3"/>
  </r>
  <r>
    <n v="8873"/>
    <n v="1"/>
    <n v="0"/>
    <s v="Eric"/>
    <s v="Lambright"/>
    <n v="1"/>
    <n v="38"/>
    <n v="21"/>
    <x v="0"/>
    <n v="1"/>
    <n v="2012"/>
    <x v="2"/>
    <n v="0"/>
    <n v="159"/>
    <n v="-0.4516"/>
    <n v="5"/>
  </r>
  <r>
    <n v="8876"/>
    <n v="1"/>
    <n v="0"/>
    <s v="Chris"/>
    <s v="White"/>
    <n v="1"/>
    <n v="39"/>
    <n v="22"/>
    <x v="0"/>
    <n v="1"/>
    <n v="2012"/>
    <x v="0"/>
    <n v="0"/>
    <n v="612"/>
    <n v="3.5106000000000002"/>
    <n v="5"/>
  </r>
  <r>
    <n v="8877"/>
    <n v="1"/>
    <n v="0"/>
    <s v="Cesar"/>
    <s v="Diaz"/>
    <n v="1"/>
    <n v="39"/>
    <n v="22"/>
    <x v="0"/>
    <n v="1"/>
    <n v="2012"/>
    <x v="1"/>
    <n v="0"/>
    <n v="76"/>
    <n v="0.50149999999999995"/>
    <n v="3"/>
  </r>
  <r>
    <n v="8880"/>
    <n v="1"/>
    <n v="0"/>
    <s v="Jack"/>
    <s v="O'Toole"/>
    <n v="1"/>
    <n v="38"/>
    <n v="21"/>
    <x v="0"/>
    <n v="1"/>
    <n v="2012"/>
    <x v="16"/>
    <n v="0"/>
    <n v="8"/>
    <n v="-5.1499999999999997E-2"/>
    <n v="1"/>
  </r>
  <r>
    <n v="8916"/>
    <n v="1"/>
    <n v="0"/>
    <s v="Hugh"/>
    <s v="Watson"/>
    <n v="1"/>
    <n v="38"/>
    <n v="21"/>
    <x v="0"/>
    <n v="1"/>
    <n v="2012"/>
    <x v="8"/>
    <n v="0"/>
    <n v="12"/>
    <n v="-0.49430000000000002"/>
    <n v="1"/>
  </r>
  <r>
    <n v="8929"/>
    <n v="1"/>
    <n v="0"/>
    <s v="Angelo"/>
    <s v="Castro"/>
    <n v="1"/>
    <n v="38"/>
    <n v="21"/>
    <x v="0"/>
    <n v="1"/>
    <n v="2012"/>
    <x v="12"/>
    <n v="0"/>
    <n v="26"/>
    <n v="6.59E-2"/>
    <n v="1"/>
  </r>
  <r>
    <n v="8933"/>
    <n v="1"/>
    <n v="0"/>
    <s v="Josh"/>
    <s v="Taylor"/>
    <n v="1"/>
    <n v="39"/>
    <n v="22"/>
    <x v="0"/>
    <n v="1"/>
    <n v="2012"/>
    <x v="1"/>
    <n v="0"/>
    <n v="223"/>
    <n v="-0.85860000000000003"/>
    <n v="6"/>
  </r>
  <r>
    <n v="8935"/>
    <n v="1"/>
    <n v="0"/>
    <s v="Conrad"/>
    <s v="Shelton"/>
    <n v="1"/>
    <n v="38"/>
    <n v="21"/>
    <x v="0"/>
    <n v="1"/>
    <n v="2012"/>
    <x v="0"/>
    <n v="0"/>
    <n v="399"/>
    <n v="1.3113999999999999"/>
    <n v="7"/>
  </r>
  <r>
    <n v="8950"/>
    <n v="1"/>
    <n v="33"/>
    <s v="Larry"/>
    <s v="Taylor"/>
    <n v="1"/>
    <n v="38"/>
    <n v="21"/>
    <x v="0"/>
    <n v="1"/>
    <n v="2012"/>
    <x v="0"/>
    <n v="0"/>
    <n v="760"/>
    <n v="14.5741999999999"/>
    <n v="15"/>
  </r>
  <r>
    <n v="8955"/>
    <n v="1"/>
    <n v="0"/>
    <s v="Santiago"/>
    <s v="Morales"/>
    <n v="1"/>
    <n v="38"/>
    <n v="21"/>
    <x v="0"/>
    <n v="1"/>
    <n v="2012"/>
    <x v="2"/>
    <n v="0"/>
    <n v="352"/>
    <n v="1.5662"/>
    <n v="5"/>
  </r>
  <r>
    <n v="8984"/>
    <n v="1"/>
    <n v="0"/>
    <s v="Artie"/>
    <s v="Herman"/>
    <n v="1"/>
    <n v="38"/>
    <n v="21"/>
    <x v="0"/>
    <n v="1"/>
    <n v="2012"/>
    <x v="6"/>
    <n v="0"/>
    <n v="13"/>
    <n v="-0.20479999999999901"/>
    <n v="3"/>
  </r>
  <r>
    <n v="8995"/>
    <n v="1"/>
    <n v="0"/>
    <s v="Ben"/>
    <s v="Cooper"/>
    <n v="1"/>
    <n v="38"/>
    <n v="21"/>
    <x v="0"/>
    <n v="1"/>
    <n v="2012"/>
    <x v="3"/>
    <n v="0"/>
    <n v="173"/>
    <n v="-0.68230000000000002"/>
    <n v="3"/>
  </r>
  <r>
    <n v="9018"/>
    <n v="1"/>
    <n v="0"/>
    <s v="Donald"/>
    <s v="Edwards"/>
    <n v="1"/>
    <n v="38"/>
    <n v="21"/>
    <x v="0"/>
    <n v="1"/>
    <n v="2012"/>
    <x v="5"/>
    <n v="0"/>
    <n v="272"/>
    <n v="-0.58760000000000001"/>
    <n v="4"/>
  </r>
  <r>
    <n v="9021"/>
    <n v="1"/>
    <n v="0"/>
    <s v="Patrick"/>
    <s v="Barraclough"/>
    <n v="1"/>
    <n v="38"/>
    <n v="21"/>
    <x v="0"/>
    <n v="1"/>
    <n v="2012"/>
    <x v="2"/>
    <n v="0"/>
    <n v="973"/>
    <n v="4.6443000000000003"/>
    <n v="8"/>
  </r>
  <r>
    <n v="9033"/>
    <n v="1"/>
    <n v="0"/>
    <s v="Jason"/>
    <s v="Sargent"/>
    <n v="1"/>
    <n v="38"/>
    <n v="21"/>
    <x v="0"/>
    <n v="1"/>
    <n v="2012"/>
    <x v="2"/>
    <n v="0"/>
    <n v="35"/>
    <n v="-4.2200000000000001E-2"/>
    <n v="2"/>
  </r>
  <r>
    <n v="9050"/>
    <n v="1"/>
    <n v="0"/>
    <s v="Jose"/>
    <s v="Martinez"/>
    <n v="1"/>
    <n v="38"/>
    <n v="21"/>
    <x v="0"/>
    <n v="1"/>
    <n v="2012"/>
    <x v="2"/>
    <n v="0"/>
    <n v="72"/>
    <n v="-0.48959999999999998"/>
    <n v="2"/>
  </r>
  <r>
    <n v="9080"/>
    <n v="1"/>
    <n v="0"/>
    <s v="Glenn"/>
    <s v="Dixon"/>
    <n v="1"/>
    <n v="38"/>
    <n v="21"/>
    <x v="0"/>
    <n v="1"/>
    <n v="2012"/>
    <x v="0"/>
    <n v="0"/>
    <n v="1388"/>
    <n v="24.762099999999901"/>
    <n v="9"/>
  </r>
  <r>
    <n v="9081"/>
    <n v="1"/>
    <n v="178"/>
    <s v="Marcos"/>
    <s v="Gonzalez"/>
    <n v="1"/>
    <n v="38"/>
    <n v="21"/>
    <x v="0"/>
    <n v="1"/>
    <n v="2012"/>
    <x v="0"/>
    <n v="0"/>
    <n v="1258"/>
    <n v="17.9999"/>
    <n v="14"/>
  </r>
  <r>
    <n v="9125"/>
    <n v="1"/>
    <n v="0"/>
    <s v="Brad"/>
    <s v="Kemp"/>
    <n v="1"/>
    <n v="38"/>
    <n v="21"/>
    <x v="0"/>
    <n v="1"/>
    <n v="2012"/>
    <x v="7"/>
    <n v="0"/>
    <n v="732"/>
    <n v="9.0884"/>
    <n v="11"/>
  </r>
  <r>
    <n v="9134"/>
    <n v="1"/>
    <n v="0"/>
    <s v="Luis"/>
    <s v="Rodriguez"/>
    <n v="1"/>
    <n v="38"/>
    <n v="21"/>
    <x v="0"/>
    <n v="1"/>
    <n v="2012"/>
    <x v="0"/>
    <n v="0"/>
    <n v="180"/>
    <n v="0.60980000000000001"/>
    <n v="2"/>
  </r>
  <r>
    <n v="9135"/>
    <n v="1"/>
    <n v="0"/>
    <s v="Dave"/>
    <s v="McAllister"/>
    <n v="1"/>
    <n v="38"/>
    <n v="21"/>
    <x v="0"/>
    <n v="1"/>
    <n v="2012"/>
    <x v="0"/>
    <n v="0"/>
    <n v="583"/>
    <n v="4.9589999999999996"/>
    <n v="5"/>
  </r>
  <r>
    <n v="9158"/>
    <n v="1"/>
    <n v="0"/>
    <s v="Larry"/>
    <s v="Schultz"/>
    <n v="0"/>
    <n v="35"/>
    <n v="18"/>
    <x v="1"/>
    <n v="1"/>
    <n v="2012"/>
    <x v="0"/>
    <n v="0"/>
    <n v="1454"/>
    <n v="17.549600000000002"/>
    <n v="11"/>
  </r>
  <r>
    <n v="9165"/>
    <n v="1"/>
    <n v="0"/>
    <s v="Brooks"/>
    <s v="Wallace"/>
    <n v="0"/>
    <n v="35"/>
    <n v="18"/>
    <x v="1"/>
    <n v="1"/>
    <n v="2012"/>
    <x v="3"/>
    <n v="0"/>
    <n v="289"/>
    <n v="0.56130000000000002"/>
    <n v="7"/>
  </r>
  <r>
    <n v="9167"/>
    <n v="1"/>
    <n v="0"/>
    <s v="Luis"/>
    <s v="Hernandez"/>
    <n v="0"/>
    <n v="35"/>
    <n v="18"/>
    <x v="1"/>
    <n v="1"/>
    <n v="2012"/>
    <x v="1"/>
    <n v="0"/>
    <n v="141"/>
    <n v="-2.1399999999999898E-2"/>
    <n v="3"/>
  </r>
  <r>
    <n v="9168"/>
    <n v="1"/>
    <n v="0"/>
    <s v="Bob"/>
    <s v="Glenn"/>
    <n v="0"/>
    <n v="35"/>
    <n v="18"/>
    <x v="1"/>
    <n v="1"/>
    <n v="2012"/>
    <x v="3"/>
    <n v="0"/>
    <n v="7"/>
    <n v="-0.2427"/>
    <n v="1"/>
  </r>
  <r>
    <n v="9169"/>
    <n v="1"/>
    <n v="1"/>
    <s v="Jose"/>
    <s v="Paz"/>
    <n v="0"/>
    <n v="35"/>
    <n v="18"/>
    <x v="1"/>
    <n v="1"/>
    <n v="2012"/>
    <x v="5"/>
    <n v="0"/>
    <n v="811"/>
    <n v="14.416699999999899"/>
    <n v="14"/>
  </r>
  <r>
    <n v="9180"/>
    <n v="1"/>
    <n v="0"/>
    <s v="Allen"/>
    <s v="Johnson"/>
    <n v="0"/>
    <n v="35"/>
    <n v="18"/>
    <x v="1"/>
    <n v="1"/>
    <n v="2012"/>
    <x v="2"/>
    <n v="0"/>
    <n v="981"/>
    <n v="11.9512999999999"/>
    <n v="8"/>
  </r>
  <r>
    <n v="9183"/>
    <n v="1"/>
    <n v="24"/>
    <s v="Julian"/>
    <s v="Olivares"/>
    <n v="0"/>
    <n v="35"/>
    <n v="18"/>
    <x v="1"/>
    <n v="1"/>
    <n v="2012"/>
    <x v="0"/>
    <n v="0"/>
    <n v="936"/>
    <n v="12.170400000000001"/>
    <n v="14"/>
  </r>
  <r>
    <n v="9186"/>
    <n v="1"/>
    <n v="0"/>
    <s v="Niccolo"/>
    <s v="Arcimboldo"/>
    <n v="0"/>
    <n v="35"/>
    <n v="18"/>
    <x v="1"/>
    <n v="1"/>
    <n v="2012"/>
    <x v="5"/>
    <n v="0"/>
    <n v="1602"/>
    <n v="16.7788"/>
    <n v="12"/>
  </r>
  <r>
    <n v="9191"/>
    <n v="1"/>
    <n v="4"/>
    <s v="Gunner"/>
    <s v="MacGruder"/>
    <n v="0"/>
    <n v="35"/>
    <n v="18"/>
    <x v="1"/>
    <n v="1"/>
    <n v="2012"/>
    <x v="0"/>
    <n v="0"/>
    <n v="2179"/>
    <n v="62.873299999999901"/>
    <n v="15"/>
  </r>
  <r>
    <n v="9195"/>
    <n v="1"/>
    <n v="0"/>
    <s v="Steve"/>
    <s v="Ellis"/>
    <n v="0"/>
    <n v="35"/>
    <n v="18"/>
    <x v="1"/>
    <n v="1"/>
    <n v="2012"/>
    <x v="5"/>
    <n v="0"/>
    <n v="291"/>
    <n v="-0.11260000000000001"/>
    <n v="5"/>
  </r>
  <r>
    <n v="9207"/>
    <n v="1"/>
    <n v="0"/>
    <s v="Jose"/>
    <s v="Patino"/>
    <n v="0"/>
    <n v="35"/>
    <n v="18"/>
    <x v="1"/>
    <n v="1"/>
    <n v="2012"/>
    <x v="0"/>
    <n v="0"/>
    <n v="1023"/>
    <n v="14.5247999999999"/>
    <n v="8"/>
  </r>
  <r>
    <n v="9208"/>
    <n v="1"/>
    <n v="0"/>
    <s v="Jonah"/>
    <s v="Martin"/>
    <n v="0"/>
    <n v="35"/>
    <n v="18"/>
    <x v="1"/>
    <n v="1"/>
    <n v="2012"/>
    <x v="5"/>
    <n v="0"/>
    <n v="925"/>
    <n v="4.2815000000000003"/>
    <n v="8"/>
  </r>
  <r>
    <n v="9215"/>
    <n v="1"/>
    <n v="0"/>
    <s v="Anderson"/>
    <s v="Young"/>
    <n v="0"/>
    <n v="35"/>
    <n v="18"/>
    <x v="1"/>
    <n v="1"/>
    <n v="2012"/>
    <x v="2"/>
    <n v="0"/>
    <n v="184"/>
    <n v="0.26550000000000001"/>
    <n v="4"/>
  </r>
  <r>
    <n v="9218"/>
    <n v="1"/>
    <n v="0"/>
    <s v="Ed"/>
    <s v="Olson"/>
    <n v="0"/>
    <n v="36"/>
    <n v="19"/>
    <x v="1"/>
    <n v="1"/>
    <n v="2012"/>
    <x v="5"/>
    <n v="0"/>
    <n v="10"/>
    <n v="-0.20930000000000001"/>
    <n v="1"/>
  </r>
  <r>
    <n v="9219"/>
    <n v="1"/>
    <n v="0"/>
    <s v="Victor"/>
    <s v="Morgan"/>
    <n v="0"/>
    <n v="35"/>
    <n v="18"/>
    <x v="1"/>
    <n v="1"/>
    <n v="2012"/>
    <x v="9"/>
    <n v="0"/>
    <n v="168"/>
    <n v="-0.76229999999999998"/>
    <n v="5"/>
  </r>
  <r>
    <n v="9220"/>
    <n v="1"/>
    <n v="48"/>
    <s v="Evan"/>
    <s v="Farr"/>
    <n v="0"/>
    <n v="35"/>
    <n v="18"/>
    <x v="1"/>
    <n v="1"/>
    <n v="2012"/>
    <x v="6"/>
    <n v="0"/>
    <n v="775"/>
    <n v="4.3998999999999997"/>
    <n v="12"/>
  </r>
  <r>
    <n v="9223"/>
    <n v="1"/>
    <n v="0"/>
    <s v="Jason"/>
    <s v="Gould"/>
    <n v="0"/>
    <n v="36"/>
    <n v="19"/>
    <x v="1"/>
    <n v="1"/>
    <n v="2012"/>
    <x v="0"/>
    <n v="0"/>
    <n v="417"/>
    <n v="2.5015999999999998"/>
    <n v="6"/>
  </r>
  <r>
    <n v="9225"/>
    <n v="1"/>
    <n v="0"/>
    <s v="Oliver"/>
    <s v="Gonzalez"/>
    <n v="0"/>
    <n v="35"/>
    <n v="18"/>
    <x v="1"/>
    <n v="1"/>
    <n v="2012"/>
    <x v="5"/>
    <n v="0"/>
    <n v="1425"/>
    <n v="13.388199999999999"/>
    <n v="10"/>
  </r>
  <r>
    <n v="9235"/>
    <n v="1"/>
    <n v="0"/>
    <s v="Warren"/>
    <s v="Hayes"/>
    <n v="0"/>
    <n v="35"/>
    <n v="18"/>
    <x v="1"/>
    <n v="1"/>
    <n v="2012"/>
    <x v="8"/>
    <n v="0"/>
    <n v="6"/>
    <n v="-1.6E-2"/>
    <n v="1"/>
  </r>
  <r>
    <n v="9238"/>
    <n v="1"/>
    <n v="0"/>
    <s v="Gustavo"/>
    <s v="Mercado"/>
    <n v="0"/>
    <n v="35"/>
    <n v="18"/>
    <x v="1"/>
    <n v="1"/>
    <n v="2012"/>
    <x v="6"/>
    <n v="0"/>
    <n v="371"/>
    <n v="0.85440000000000005"/>
    <n v="8"/>
  </r>
  <r>
    <n v="9245"/>
    <n v="1"/>
    <n v="0"/>
    <s v="Chad"/>
    <s v="Fountain"/>
    <n v="0"/>
    <n v="35"/>
    <n v="18"/>
    <x v="1"/>
    <n v="1"/>
    <n v="2012"/>
    <x v="7"/>
    <n v="0"/>
    <n v="149"/>
    <n v="-0.4496"/>
    <n v="6"/>
  </r>
  <r>
    <n v="9248"/>
    <n v="1"/>
    <n v="0"/>
    <s v="Leonard"/>
    <s v="Turkington"/>
    <n v="0"/>
    <n v="35"/>
    <n v="18"/>
    <x v="1"/>
    <n v="1"/>
    <n v="2012"/>
    <x v="4"/>
    <n v="0"/>
    <n v="25"/>
    <n v="-0.4118"/>
    <n v="1"/>
  </r>
  <r>
    <n v="9251"/>
    <n v="1"/>
    <n v="167"/>
    <s v="Clayton"/>
    <s v="Lewis"/>
    <n v="0"/>
    <n v="35"/>
    <n v="18"/>
    <x v="1"/>
    <n v="1"/>
    <n v="2012"/>
    <x v="0"/>
    <n v="0"/>
    <n v="2760"/>
    <n v="54.784599999999998"/>
    <n v="14"/>
  </r>
  <r>
    <n v="9254"/>
    <n v="1"/>
    <n v="0"/>
    <s v="Jim"/>
    <s v="Wilson"/>
    <n v="0"/>
    <n v="35"/>
    <n v="18"/>
    <x v="1"/>
    <n v="1"/>
    <n v="2012"/>
    <x v="3"/>
    <n v="0"/>
    <n v="116"/>
    <n v="-0.1681"/>
    <n v="3"/>
  </r>
  <r>
    <n v="9257"/>
    <n v="1"/>
    <n v="0"/>
    <s v="Ryan"/>
    <s v="Lee"/>
    <n v="0"/>
    <n v="35"/>
    <n v="18"/>
    <x v="1"/>
    <n v="1"/>
    <n v="2012"/>
    <x v="5"/>
    <n v="0"/>
    <n v="1"/>
    <n v="-2.0899999999999998E-2"/>
    <n v="1"/>
  </r>
  <r>
    <n v="9264"/>
    <n v="1"/>
    <n v="0"/>
    <s v="Leonardo"/>
    <s v="Gonzalez"/>
    <n v="0"/>
    <n v="35"/>
    <n v="18"/>
    <x v="1"/>
    <n v="1"/>
    <n v="2012"/>
    <x v="6"/>
    <n v="0"/>
    <n v="388"/>
    <n v="0.57420000000000004"/>
    <n v="3"/>
  </r>
  <r>
    <n v="9265"/>
    <n v="1"/>
    <n v="0"/>
    <s v="Pat"/>
    <s v="Guthrie"/>
    <n v="0"/>
    <n v="35"/>
    <n v="18"/>
    <x v="1"/>
    <n v="1"/>
    <n v="2012"/>
    <x v="10"/>
    <n v="0"/>
    <n v="6"/>
    <n v="-0.35260000000000002"/>
    <n v="1"/>
  </r>
  <r>
    <n v="9267"/>
    <n v="1"/>
    <n v="0"/>
    <s v="Javier"/>
    <s v="Adams"/>
    <n v="0"/>
    <n v="35"/>
    <n v="18"/>
    <x v="1"/>
    <n v="1"/>
    <n v="2012"/>
    <x v="2"/>
    <n v="0"/>
    <n v="217"/>
    <n v="0.46920000000000001"/>
    <n v="6"/>
  </r>
  <r>
    <n v="9484"/>
    <n v="1"/>
    <n v="22"/>
    <s v="Jeremy"/>
    <s v="Martin"/>
    <n v="0"/>
    <n v="34"/>
    <n v="18"/>
    <x v="1"/>
    <n v="1"/>
    <n v="2013"/>
    <x v="4"/>
    <n v="0"/>
    <n v="421"/>
    <n v="5.1706000000000003"/>
    <n v="9"/>
  </r>
  <r>
    <n v="9485"/>
    <n v="1"/>
    <n v="1"/>
    <s v="Enrique"/>
    <s v="Fonseca"/>
    <n v="0"/>
    <n v="34"/>
    <n v="18"/>
    <x v="1"/>
    <n v="1"/>
    <n v="2013"/>
    <x v="0"/>
    <n v="1"/>
    <n v="422"/>
    <n v="3.89129999999999"/>
    <n v="11"/>
  </r>
  <r>
    <n v="9495"/>
    <n v="1"/>
    <n v="0"/>
    <s v="Eric"/>
    <s v="Madelen"/>
    <n v="0"/>
    <n v="34"/>
    <n v="18"/>
    <x v="1"/>
    <n v="1"/>
    <n v="2013"/>
    <x v="5"/>
    <n v="0"/>
    <n v="183"/>
    <n v="-0.89959999999999996"/>
    <n v="3"/>
  </r>
  <r>
    <n v="9515"/>
    <n v="1"/>
    <n v="22"/>
    <s v="Jhong-shun"/>
    <s v="Kong"/>
    <n v="0"/>
    <n v="34"/>
    <n v="18"/>
    <x v="1"/>
    <n v="1"/>
    <n v="2013"/>
    <x v="0"/>
    <n v="0"/>
    <n v="1809"/>
    <n v="31.183599999999899"/>
    <n v="13"/>
  </r>
  <r>
    <n v="9535"/>
    <n v="1"/>
    <n v="0"/>
    <s v="Matt"/>
    <s v="Moody"/>
    <n v="0"/>
    <n v="34"/>
    <n v="18"/>
    <x v="1"/>
    <n v="1"/>
    <n v="2013"/>
    <x v="0"/>
    <n v="0"/>
    <n v="759"/>
    <n v="3.2334999999999998"/>
    <n v="7"/>
  </r>
  <r>
    <n v="9556"/>
    <n v="1"/>
    <n v="0"/>
    <s v="Felix"/>
    <s v="Romano"/>
    <n v="0"/>
    <n v="34"/>
    <n v="21"/>
    <x v="0"/>
    <n v="1"/>
    <n v="2016"/>
    <x v="7"/>
    <n v="0"/>
    <n v="751"/>
    <n v="3.1379999999999999"/>
    <n v="6"/>
  </r>
  <r>
    <n v="9569"/>
    <n v="1"/>
    <n v="0"/>
    <s v="Francisco"/>
    <s v="Rosario"/>
    <n v="0"/>
    <n v="34"/>
    <n v="18"/>
    <x v="1"/>
    <n v="1"/>
    <n v="2013"/>
    <x v="3"/>
    <n v="0"/>
    <n v="33"/>
    <n v="0.96260000000000001"/>
    <n v="1"/>
  </r>
  <r>
    <n v="9603"/>
    <n v="1"/>
    <n v="0"/>
    <s v="Mark"/>
    <s v="McFarland"/>
    <n v="0"/>
    <n v="34"/>
    <n v="18"/>
    <x v="1"/>
    <n v="1"/>
    <n v="2013"/>
    <x v="0"/>
    <n v="1"/>
    <n v="534"/>
    <n v="4.8606999999999996"/>
    <n v="7"/>
  </r>
  <r>
    <n v="9616"/>
    <n v="1"/>
    <n v="0"/>
    <s v="Milo"/>
    <s v="Brewer"/>
    <n v="1"/>
    <n v="37"/>
    <n v="22"/>
    <x v="0"/>
    <n v="1"/>
    <n v="2014"/>
    <x v="5"/>
    <n v="0"/>
    <n v="1"/>
    <n v="-0.1512"/>
    <n v="1"/>
  </r>
  <r>
    <n v="9633"/>
    <n v="1"/>
    <n v="0"/>
    <s v="Salvador"/>
    <s v="Gutierrez"/>
    <n v="1"/>
    <n v="37"/>
    <n v="21"/>
    <x v="0"/>
    <n v="1"/>
    <n v="2013"/>
    <x v="13"/>
    <n v="0"/>
    <n v="44"/>
    <n v="-0.62250000000000005"/>
    <n v="1"/>
  </r>
  <r>
    <n v="9634"/>
    <n v="1"/>
    <n v="0"/>
    <s v="Alfred"/>
    <s v="Pugh"/>
    <n v="1"/>
    <n v="37"/>
    <n v="21"/>
    <x v="0"/>
    <n v="1"/>
    <n v="2013"/>
    <x v="5"/>
    <n v="0"/>
    <n v="103"/>
    <n v="-1.3124"/>
    <n v="2"/>
  </r>
  <r>
    <n v="9643"/>
    <n v="1"/>
    <n v="0"/>
    <s v="Christian"/>
    <s v="Murdoch"/>
    <n v="1"/>
    <n v="37"/>
    <n v="21"/>
    <x v="0"/>
    <n v="1"/>
    <n v="2013"/>
    <x v="2"/>
    <n v="0"/>
    <n v="524"/>
    <n v="4.4997999999999996"/>
    <n v="6"/>
  </r>
  <r>
    <n v="9650"/>
    <n v="1"/>
    <n v="0"/>
    <s v="Phil"/>
    <s v="McCormick"/>
    <n v="1"/>
    <n v="37"/>
    <n v="21"/>
    <x v="0"/>
    <n v="1"/>
    <n v="2013"/>
    <x v="12"/>
    <n v="0"/>
    <n v="75"/>
    <n v="-1.2999000000000001"/>
    <n v="4"/>
  </r>
  <r>
    <n v="9670"/>
    <n v="1"/>
    <n v="0"/>
    <s v="Chet"/>
    <s v="Shick"/>
    <n v="1"/>
    <n v="37"/>
    <n v="21"/>
    <x v="0"/>
    <n v="1"/>
    <n v="2013"/>
    <x v="5"/>
    <n v="0"/>
    <n v="89"/>
    <n v="0.6401"/>
    <n v="6"/>
  </r>
  <r>
    <n v="9672"/>
    <n v="1"/>
    <n v="0"/>
    <s v="Paul"/>
    <s v="Newman"/>
    <n v="1"/>
    <n v="37"/>
    <n v="21"/>
    <x v="0"/>
    <n v="1"/>
    <n v="2013"/>
    <x v="3"/>
    <n v="0"/>
    <n v="2"/>
    <n v="-0.36899999999999999"/>
    <n v="1"/>
  </r>
  <r>
    <n v="9681"/>
    <n v="1"/>
    <n v="0"/>
    <s v="Kevin"/>
    <s v="Johnson"/>
    <n v="1"/>
    <n v="37"/>
    <n v="21"/>
    <x v="0"/>
    <n v="1"/>
    <n v="2013"/>
    <x v="0"/>
    <n v="0"/>
    <n v="44"/>
    <n v="0.29049999999999998"/>
    <n v="4"/>
  </r>
  <r>
    <n v="9687"/>
    <n v="1"/>
    <n v="0"/>
    <s v="Tim"/>
    <s v="Dundee"/>
    <n v="1"/>
    <n v="37"/>
    <n v="21"/>
    <x v="0"/>
    <n v="1"/>
    <n v="2013"/>
    <x v="7"/>
    <n v="0"/>
    <n v="603"/>
    <n v="4.0526999999999997"/>
    <n v="6"/>
  </r>
  <r>
    <n v="9721"/>
    <n v="1"/>
    <n v="0"/>
    <s v="Terry"/>
    <s v="Burns"/>
    <n v="1"/>
    <n v="37"/>
    <n v="21"/>
    <x v="0"/>
    <n v="1"/>
    <n v="2013"/>
    <x v="5"/>
    <n v="0"/>
    <n v="379"/>
    <n v="0.47939999999999999"/>
    <n v="8"/>
  </r>
  <r>
    <n v="9724"/>
    <n v="1"/>
    <n v="0"/>
    <s v="Craig"/>
    <s v="Swanson"/>
    <n v="1"/>
    <n v="37"/>
    <n v="21"/>
    <x v="0"/>
    <n v="1"/>
    <n v="2013"/>
    <x v="3"/>
    <n v="0"/>
    <n v="556"/>
    <n v="-2.8738000000000001"/>
    <n v="8"/>
  </r>
  <r>
    <n v="9729"/>
    <n v="1"/>
    <n v="0"/>
    <s v="Jonathan"/>
    <s v="Dyke"/>
    <n v="1"/>
    <n v="38"/>
    <n v="21"/>
    <x v="0"/>
    <n v="1"/>
    <n v="2012"/>
    <x v="2"/>
    <n v="0"/>
    <n v="168"/>
    <n v="1.26809999999999"/>
    <n v="5"/>
  </r>
  <r>
    <n v="9731"/>
    <n v="1"/>
    <n v="0"/>
    <s v="Dan"/>
    <s v="Cook"/>
    <n v="1"/>
    <n v="37"/>
    <n v="21"/>
    <x v="0"/>
    <n v="1"/>
    <n v="2013"/>
    <x v="7"/>
    <n v="0"/>
    <n v="3"/>
    <n v="5.4199999999999998E-2"/>
    <n v="1"/>
  </r>
  <r>
    <n v="9733"/>
    <n v="1"/>
    <n v="0"/>
    <s v="Denis"/>
    <s v="Thomas"/>
    <n v="1"/>
    <n v="37"/>
    <n v="21"/>
    <x v="0"/>
    <n v="1"/>
    <n v="2013"/>
    <x v="6"/>
    <n v="0"/>
    <n v="4"/>
    <n v="-0.14560000000000001"/>
    <n v="1"/>
  </r>
  <r>
    <n v="9749"/>
    <n v="1"/>
    <n v="0"/>
    <s v="Stephen"/>
    <s v="Sherman"/>
    <n v="1"/>
    <n v="37"/>
    <n v="21"/>
    <x v="0"/>
    <n v="1"/>
    <n v="2013"/>
    <x v="5"/>
    <n v="0"/>
    <n v="5"/>
    <n v="-8.5099999999999995E-2"/>
    <n v="1"/>
  </r>
  <r>
    <n v="9750"/>
    <n v="1"/>
    <n v="0"/>
    <s v="Christian"/>
    <s v="Porter"/>
    <n v="1"/>
    <n v="37"/>
    <n v="22"/>
    <x v="0"/>
    <n v="1"/>
    <n v="2014"/>
    <x v="4"/>
    <n v="0"/>
    <n v="75"/>
    <n v="-1.3975"/>
    <n v="5"/>
  </r>
  <r>
    <n v="9765"/>
    <n v="1"/>
    <n v="0"/>
    <s v="Julio"/>
    <s v="Villanueva"/>
    <n v="1"/>
    <n v="37"/>
    <n v="21"/>
    <x v="0"/>
    <n v="1"/>
    <n v="2013"/>
    <x v="5"/>
    <n v="0"/>
    <n v="142"/>
    <n v="-2.4169"/>
    <n v="3"/>
  </r>
  <r>
    <n v="9768"/>
    <n v="1"/>
    <n v="0"/>
    <s v="Carlos"/>
    <s v="Fernandez"/>
    <n v="1"/>
    <n v="37"/>
    <n v="21"/>
    <x v="0"/>
    <n v="1"/>
    <n v="2013"/>
    <x v="0"/>
    <n v="0"/>
    <n v="1923"/>
    <n v="33.937100000000001"/>
    <n v="12"/>
  </r>
  <r>
    <n v="9770"/>
    <n v="1"/>
    <n v="0"/>
    <s v="Drake"/>
    <s v="Fisher"/>
    <n v="1"/>
    <n v="37"/>
    <n v="21"/>
    <x v="0"/>
    <n v="1"/>
    <n v="2013"/>
    <x v="0"/>
    <n v="0"/>
    <n v="380"/>
    <n v="-2.2831999999999999"/>
    <n v="7"/>
  </r>
  <r>
    <n v="9773"/>
    <n v="1"/>
    <n v="0"/>
    <s v="Juan"/>
    <s v="Garcia"/>
    <n v="1"/>
    <n v="37"/>
    <n v="21"/>
    <x v="0"/>
    <n v="1"/>
    <n v="2013"/>
    <x v="0"/>
    <n v="0"/>
    <n v="1125"/>
    <n v="3.5865"/>
    <n v="10"/>
  </r>
  <r>
    <n v="9791"/>
    <n v="1"/>
    <n v="0"/>
    <s v="Bryan"/>
    <s v="Bedell"/>
    <n v="1"/>
    <n v="37"/>
    <n v="21"/>
    <x v="0"/>
    <n v="1"/>
    <n v="2013"/>
    <x v="5"/>
    <n v="0"/>
    <n v="1770"/>
    <n v="21.760400000000001"/>
    <n v="12"/>
  </r>
  <r>
    <n v="9794"/>
    <n v="1"/>
    <n v="0"/>
    <s v="Ray"/>
    <s v="Graham"/>
    <n v="1"/>
    <n v="37"/>
    <n v="21"/>
    <x v="0"/>
    <n v="1"/>
    <n v="2013"/>
    <x v="0"/>
    <n v="1"/>
    <n v="1535"/>
    <n v="16.877999999999901"/>
    <n v="10"/>
  </r>
  <r>
    <n v="9804"/>
    <n v="1"/>
    <n v="0"/>
    <s v="David"/>
    <s v="Barton"/>
    <n v="1"/>
    <n v="37"/>
    <n v="21"/>
    <x v="0"/>
    <n v="1"/>
    <n v="2013"/>
    <x v="0"/>
    <n v="0"/>
    <n v="318"/>
    <n v="2.7404999999999999"/>
    <n v="4"/>
  </r>
  <r>
    <n v="9809"/>
    <n v="1"/>
    <n v="0"/>
    <s v="Tom"/>
    <s v="Rose"/>
    <n v="1"/>
    <n v="37"/>
    <n v="21"/>
    <x v="0"/>
    <n v="1"/>
    <n v="2013"/>
    <x v="2"/>
    <n v="0"/>
    <n v="390"/>
    <n v="-2.51229999999999"/>
    <n v="4"/>
  </r>
  <r>
    <n v="9814"/>
    <n v="1"/>
    <n v="0"/>
    <s v="Avery"/>
    <s v="Carson"/>
    <n v="1"/>
    <n v="37"/>
    <n v="21"/>
    <x v="0"/>
    <n v="1"/>
    <n v="2013"/>
    <x v="0"/>
    <n v="0"/>
    <n v="1517"/>
    <n v="14.1332"/>
    <n v="10"/>
  </r>
  <r>
    <n v="9820"/>
    <n v="1"/>
    <n v="0"/>
    <s v="Miguel"/>
    <s v="Munoz"/>
    <n v="1"/>
    <n v="37"/>
    <n v="21"/>
    <x v="0"/>
    <n v="1"/>
    <n v="2013"/>
    <x v="6"/>
    <n v="0"/>
    <n v="207"/>
    <n v="0.15409999999999999"/>
    <n v="3"/>
  </r>
  <r>
    <n v="9822"/>
    <n v="1"/>
    <n v="317"/>
    <s v="Shawn"/>
    <s v="Cook"/>
    <n v="1"/>
    <n v="37"/>
    <n v="21"/>
    <x v="0"/>
    <n v="1"/>
    <n v="2013"/>
    <x v="5"/>
    <n v="0"/>
    <n v="480"/>
    <n v="1.2242999999999999"/>
    <n v="8"/>
  </r>
  <r>
    <n v="9827"/>
    <n v="1"/>
    <n v="0"/>
    <s v="Ronald"/>
    <s v="Burns"/>
    <n v="1"/>
    <n v="37"/>
    <n v="21"/>
    <x v="0"/>
    <n v="1"/>
    <n v="2013"/>
    <x v="2"/>
    <n v="0"/>
    <n v="92"/>
    <n v="-0.34539999999999998"/>
    <n v="4"/>
  </r>
  <r>
    <n v="9831"/>
    <n v="1"/>
    <n v="0"/>
    <s v="Manny"/>
    <s v="Montoya"/>
    <n v="1"/>
    <n v="37"/>
    <n v="22"/>
    <x v="0"/>
    <n v="1"/>
    <n v="2014"/>
    <x v="5"/>
    <n v="0"/>
    <n v="758"/>
    <n v="5.2965"/>
    <n v="8"/>
  </r>
  <r>
    <n v="10334"/>
    <n v="1"/>
    <n v="0"/>
    <s v="Jaime"/>
    <s v="Herrera"/>
    <n v="1"/>
    <n v="36"/>
    <n v="21"/>
    <x v="0"/>
    <n v="1"/>
    <n v="2014"/>
    <x v="0"/>
    <n v="1"/>
    <n v="27"/>
    <n v="-0.41739999999999999"/>
    <n v="3"/>
  </r>
  <r>
    <n v="10343"/>
    <n v="1"/>
    <n v="0"/>
    <s v="Luis"/>
    <s v="Gusman"/>
    <n v="1"/>
    <n v="36"/>
    <n v="21"/>
    <x v="0"/>
    <n v="1"/>
    <n v="2014"/>
    <x v="0"/>
    <n v="0"/>
    <n v="2453"/>
    <n v="27.241099999999999"/>
    <n v="13"/>
  </r>
  <r>
    <n v="10344"/>
    <n v="1"/>
    <n v="0"/>
    <s v="Raul"/>
    <s v="Salinas"/>
    <n v="1"/>
    <n v="37"/>
    <n v="22"/>
    <x v="0"/>
    <n v="1"/>
    <n v="2014"/>
    <x v="8"/>
    <n v="0"/>
    <n v="16"/>
    <n v="-0.2485"/>
    <n v="2"/>
  </r>
  <r>
    <n v="10347"/>
    <n v="1"/>
    <n v="0"/>
    <s v="Serge"/>
    <s v="Lanthier"/>
    <n v="1"/>
    <n v="36"/>
    <n v="21"/>
    <x v="0"/>
    <n v="1"/>
    <n v="2014"/>
    <x v="3"/>
    <n v="0"/>
    <n v="12"/>
    <n v="-0.29909999999999998"/>
    <n v="2"/>
  </r>
  <r>
    <n v="10353"/>
    <n v="1"/>
    <n v="0"/>
    <s v="Joe"/>
    <s v="Flint"/>
    <n v="1"/>
    <n v="36"/>
    <n v="21"/>
    <x v="0"/>
    <n v="1"/>
    <n v="2014"/>
    <x v="12"/>
    <n v="0"/>
    <n v="30"/>
    <n v="-1.7408999999999999"/>
    <n v="1"/>
  </r>
  <r>
    <n v="10355"/>
    <n v="1"/>
    <n v="0"/>
    <s v="Ken"/>
    <s v="Boggs"/>
    <n v="1"/>
    <n v="36"/>
    <n v="21"/>
    <x v="0"/>
    <n v="1"/>
    <n v="2014"/>
    <x v="5"/>
    <n v="0"/>
    <n v="18"/>
    <n v="0.112"/>
    <n v="1"/>
  </r>
  <r>
    <n v="10366"/>
    <n v="1"/>
    <n v="0"/>
    <s v="Tatsui"/>
    <s v="Kouno"/>
    <n v="1"/>
    <n v="36"/>
    <n v="21"/>
    <x v="0"/>
    <n v="1"/>
    <n v="2014"/>
    <x v="0"/>
    <n v="0"/>
    <n v="1855"/>
    <n v="30.3081"/>
    <n v="11"/>
  </r>
  <r>
    <n v="10377"/>
    <n v="1"/>
    <n v="0"/>
    <s v="Manuel"/>
    <s v="Robles"/>
    <n v="1"/>
    <n v="36"/>
    <n v="21"/>
    <x v="0"/>
    <n v="1"/>
    <n v="2014"/>
    <x v="0"/>
    <n v="1"/>
    <n v="118"/>
    <n v="-1.1003999999999901"/>
    <n v="3"/>
  </r>
  <r>
    <n v="10382"/>
    <n v="1"/>
    <n v="7"/>
    <s v="Ramon"/>
    <s v="Contreras"/>
    <n v="1"/>
    <n v="36"/>
    <n v="21"/>
    <x v="0"/>
    <n v="1"/>
    <n v="2014"/>
    <x v="0"/>
    <n v="0"/>
    <n v="895"/>
    <n v="18.189599999999999"/>
    <n v="15"/>
  </r>
  <r>
    <n v="10383"/>
    <n v="1"/>
    <n v="0"/>
    <s v="Eldon"/>
    <s v="Stewart"/>
    <n v="1"/>
    <n v="36"/>
    <n v="21"/>
    <x v="0"/>
    <n v="1"/>
    <n v="2014"/>
    <x v="1"/>
    <n v="0"/>
    <n v="157"/>
    <n v="0.36580000000000001"/>
    <n v="4"/>
  </r>
  <r>
    <n v="10397"/>
    <n v="1"/>
    <n v="0"/>
    <s v="Cristian"/>
    <s v="Flores"/>
    <n v="1"/>
    <n v="36"/>
    <n v="21"/>
    <x v="0"/>
    <n v="1"/>
    <n v="2014"/>
    <x v="2"/>
    <n v="0"/>
    <n v="155"/>
    <n v="0.220999999999999"/>
    <n v="3"/>
  </r>
  <r>
    <n v="10406"/>
    <n v="1"/>
    <n v="0"/>
    <s v="Mark"/>
    <s v="Boyd"/>
    <n v="1"/>
    <n v="36"/>
    <n v="21"/>
    <x v="0"/>
    <n v="1"/>
    <n v="2014"/>
    <x v="0"/>
    <n v="1"/>
    <n v="168"/>
    <n v="1.2894000000000001"/>
    <n v="2"/>
  </r>
  <r>
    <n v="10413"/>
    <n v="1"/>
    <n v="0"/>
    <s v="Christian"/>
    <s v="Hill"/>
    <n v="1"/>
    <n v="36"/>
    <n v="21"/>
    <x v="0"/>
    <n v="1"/>
    <n v="2014"/>
    <x v="6"/>
    <n v="0"/>
    <n v="24"/>
    <n v="-0.21129999999999999"/>
    <n v="1"/>
  </r>
  <r>
    <n v="10435"/>
    <n v="1"/>
    <n v="160"/>
    <s v="Herb"/>
    <s v="Holloway"/>
    <n v="1"/>
    <n v="36"/>
    <n v="22"/>
    <x v="0"/>
    <n v="1"/>
    <n v="2015"/>
    <x v="5"/>
    <n v="0"/>
    <n v="592"/>
    <n v="6.3400999999999996"/>
    <n v="5"/>
  </r>
  <r>
    <n v="10436"/>
    <n v="1"/>
    <n v="0"/>
    <s v="Darryl"/>
    <s v="McClendon"/>
    <n v="1"/>
    <n v="36"/>
    <n v="21"/>
    <x v="0"/>
    <n v="1"/>
    <n v="2014"/>
    <x v="2"/>
    <n v="0"/>
    <n v="41"/>
    <n v="0.40939999999999999"/>
    <n v="1"/>
  </r>
  <r>
    <n v="10457"/>
    <n v="1"/>
    <n v="0"/>
    <s v="Larry"/>
    <s v="Burns"/>
    <n v="1"/>
    <n v="36"/>
    <n v="22"/>
    <x v="0"/>
    <n v="1"/>
    <n v="2015"/>
    <x v="5"/>
    <n v="0"/>
    <n v="124"/>
    <n v="-0.34470000000000001"/>
    <n v="4"/>
  </r>
  <r>
    <n v="10459"/>
    <n v="1"/>
    <n v="0"/>
    <s v="Glenn"/>
    <s v="Martin"/>
    <n v="1"/>
    <n v="36"/>
    <n v="21"/>
    <x v="0"/>
    <n v="1"/>
    <n v="2014"/>
    <x v="2"/>
    <n v="0"/>
    <n v="651"/>
    <n v="5.6545999999999896"/>
    <n v="11"/>
  </r>
  <r>
    <n v="10462"/>
    <n v="1"/>
    <n v="0"/>
    <s v="Eli"/>
    <s v="Patterson"/>
    <n v="1"/>
    <n v="36"/>
    <n v="21"/>
    <x v="0"/>
    <n v="1"/>
    <n v="2014"/>
    <x v="15"/>
    <n v="0"/>
    <n v="10"/>
    <n v="-0.32290000000000002"/>
    <n v="1"/>
  </r>
  <r>
    <n v="10470"/>
    <n v="1"/>
    <n v="24"/>
    <s v="Ed"/>
    <s v="Madison"/>
    <n v="0"/>
    <n v="33"/>
    <n v="18"/>
    <x v="1"/>
    <n v="1"/>
    <n v="2014"/>
    <x v="6"/>
    <n v="0"/>
    <n v="102"/>
    <n v="-0.278699999999999"/>
    <n v="3"/>
  </r>
  <r>
    <n v="10472"/>
    <n v="1"/>
    <n v="164"/>
    <s v="William"/>
    <s v="Talley"/>
    <n v="0"/>
    <n v="33"/>
    <n v="18"/>
    <x v="1"/>
    <n v="1"/>
    <n v="2014"/>
    <x v="1"/>
    <n v="0"/>
    <n v="476"/>
    <n v="-1.5407"/>
    <n v="9"/>
  </r>
  <r>
    <n v="10474"/>
    <n v="1"/>
    <n v="0"/>
    <s v="Tony"/>
    <s v="Rios"/>
    <n v="0"/>
    <n v="33"/>
    <n v="18"/>
    <x v="1"/>
    <n v="1"/>
    <n v="2014"/>
    <x v="2"/>
    <n v="0"/>
    <n v="51"/>
    <n v="9.4399999999999998E-2"/>
    <n v="1"/>
  </r>
  <r>
    <n v="10484"/>
    <n v="1"/>
    <n v="0"/>
    <s v="Truman"/>
    <s v="Burke"/>
    <n v="0"/>
    <n v="33"/>
    <n v="18"/>
    <x v="1"/>
    <n v="1"/>
    <n v="2014"/>
    <x v="5"/>
    <n v="0"/>
    <n v="360"/>
    <n v="-1.2417"/>
    <n v="4"/>
  </r>
  <r>
    <n v="10495"/>
    <n v="1"/>
    <n v="317"/>
    <s v="Fernando"/>
    <s v="Varela"/>
    <n v="0"/>
    <n v="33"/>
    <n v="18"/>
    <x v="1"/>
    <n v="1"/>
    <n v="2014"/>
    <x v="4"/>
    <n v="0"/>
    <n v="333"/>
    <n v="1.145"/>
    <n v="6"/>
  </r>
  <r>
    <n v="10516"/>
    <n v="1"/>
    <n v="7"/>
    <s v="Dave"/>
    <s v="Coley"/>
    <n v="0"/>
    <n v="33"/>
    <n v="18"/>
    <x v="1"/>
    <n v="1"/>
    <n v="2014"/>
    <x v="3"/>
    <n v="0"/>
    <n v="505"/>
    <n v="3.3879000000000001"/>
    <n v="10"/>
  </r>
  <r>
    <n v="10518"/>
    <n v="1"/>
    <n v="18"/>
    <s v="Wayne"/>
    <s v="Pryor"/>
    <n v="0"/>
    <n v="33"/>
    <n v="18"/>
    <x v="1"/>
    <n v="1"/>
    <n v="2014"/>
    <x v="5"/>
    <n v="0"/>
    <n v="830"/>
    <n v="4.0247999999999999"/>
    <n v="9"/>
  </r>
  <r>
    <n v="10519"/>
    <n v="1"/>
    <n v="2"/>
    <s v="Ryan"/>
    <s v="Sims"/>
    <n v="0"/>
    <n v="33"/>
    <n v="18"/>
    <x v="1"/>
    <n v="1"/>
    <n v="2014"/>
    <x v="5"/>
    <n v="0"/>
    <n v="1104"/>
    <n v="7.2831999999999999"/>
    <n v="10"/>
  </r>
  <r>
    <n v="10523"/>
    <n v="1"/>
    <n v="7"/>
    <s v="Michael"/>
    <s v="Ladner"/>
    <n v="0"/>
    <n v="33"/>
    <n v="18"/>
    <x v="1"/>
    <n v="1"/>
    <n v="2014"/>
    <x v="1"/>
    <n v="0"/>
    <n v="1282"/>
    <n v="7.6943999999999999"/>
    <n v="9"/>
  </r>
  <r>
    <n v="10527"/>
    <n v="1"/>
    <n v="4"/>
    <s v="Ronnie"/>
    <s v="Mason"/>
    <n v="0"/>
    <n v="34"/>
    <n v="19"/>
    <x v="1"/>
    <n v="1"/>
    <n v="2014"/>
    <x v="7"/>
    <n v="0"/>
    <n v="1022"/>
    <n v="3.2542"/>
    <n v="9"/>
  </r>
  <r>
    <n v="10528"/>
    <n v="1"/>
    <n v="0"/>
    <s v="Ryan"/>
    <s v="Miner"/>
    <n v="0"/>
    <n v="33"/>
    <n v="18"/>
    <x v="1"/>
    <n v="1"/>
    <n v="2014"/>
    <x v="8"/>
    <n v="0"/>
    <n v="35"/>
    <n v="0.21379999999999999"/>
    <n v="2"/>
  </r>
  <r>
    <n v="10531"/>
    <n v="1"/>
    <n v="0"/>
    <s v="Aaron"/>
    <s v="Anderson"/>
    <n v="0"/>
    <n v="34"/>
    <n v="19"/>
    <x v="1"/>
    <n v="1"/>
    <n v="2014"/>
    <x v="1"/>
    <n v="0"/>
    <n v="19"/>
    <n v="-0.36730000000000002"/>
    <n v="2"/>
  </r>
  <r>
    <n v="10532"/>
    <n v="1"/>
    <n v="0"/>
    <s v="Sergio"/>
    <s v="Tinker"/>
    <n v="0"/>
    <n v="33"/>
    <n v="18"/>
    <x v="1"/>
    <n v="1"/>
    <n v="2014"/>
    <x v="1"/>
    <n v="0"/>
    <n v="166"/>
    <n v="-7.3399999999999896E-2"/>
    <n v="6"/>
  </r>
  <r>
    <n v="10537"/>
    <n v="1"/>
    <n v="0"/>
    <s v="Dan"/>
    <s v="Hudson"/>
    <n v="0"/>
    <n v="33"/>
    <n v="18"/>
    <x v="1"/>
    <n v="1"/>
    <n v="2014"/>
    <x v="8"/>
    <n v="0"/>
    <n v="20"/>
    <n v="-0.27950000000000003"/>
    <n v="2"/>
  </r>
  <r>
    <n v="10540"/>
    <n v="1"/>
    <n v="0"/>
    <s v="Monte"/>
    <s v="Marsh"/>
    <n v="0"/>
    <n v="33"/>
    <n v="18"/>
    <x v="1"/>
    <n v="1"/>
    <n v="2014"/>
    <x v="1"/>
    <n v="0"/>
    <n v="112"/>
    <n v="-2.1011999999999902"/>
    <n v="6"/>
  </r>
  <r>
    <n v="10541"/>
    <n v="1"/>
    <n v="0"/>
    <s v="Tim"/>
    <s v="Hooper"/>
    <n v="0"/>
    <n v="33"/>
    <n v="18"/>
    <x v="1"/>
    <n v="1"/>
    <n v="2014"/>
    <x v="5"/>
    <n v="0"/>
    <n v="71"/>
    <n v="-0.91989999999999905"/>
    <n v="3"/>
  </r>
  <r>
    <n v="10546"/>
    <n v="1"/>
    <n v="0"/>
    <s v="Roberto"/>
    <s v="Reyes"/>
    <n v="0"/>
    <n v="33"/>
    <n v="18"/>
    <x v="1"/>
    <n v="1"/>
    <n v="2014"/>
    <x v="2"/>
    <n v="0"/>
    <n v="96"/>
    <n v="0.95399999999999996"/>
    <n v="3"/>
  </r>
  <r>
    <n v="10549"/>
    <n v="1"/>
    <n v="0"/>
    <s v="Katsunan"/>
    <s v="Sato"/>
    <n v="0"/>
    <n v="33"/>
    <n v="18"/>
    <x v="1"/>
    <n v="1"/>
    <n v="2014"/>
    <x v="0"/>
    <n v="0"/>
    <n v="528"/>
    <n v="-1.1607000000000001"/>
    <n v="8"/>
  </r>
  <r>
    <n v="10555"/>
    <n v="1"/>
    <n v="0"/>
    <s v="Cordell"/>
    <s v="Lucas"/>
    <n v="0"/>
    <n v="33"/>
    <n v="18"/>
    <x v="1"/>
    <n v="1"/>
    <n v="2014"/>
    <x v="1"/>
    <n v="0"/>
    <n v="286"/>
    <n v="-0.63890000000000002"/>
    <n v="4"/>
  </r>
  <r>
    <n v="10565"/>
    <n v="1"/>
    <n v="167"/>
    <s v="Victor"/>
    <s v="Carrillo"/>
    <n v="0"/>
    <n v="33"/>
    <n v="18"/>
    <x v="1"/>
    <n v="1"/>
    <n v="2014"/>
    <x v="2"/>
    <n v="0"/>
    <n v="1316"/>
    <n v="21.768699999999999"/>
    <n v="11"/>
  </r>
  <r>
    <n v="10568"/>
    <n v="1"/>
    <n v="10"/>
    <s v="Shoichi"/>
    <s v="Shimizu"/>
    <n v="0"/>
    <n v="33"/>
    <n v="18"/>
    <x v="1"/>
    <n v="1"/>
    <n v="2014"/>
    <x v="2"/>
    <n v="0"/>
    <n v="1074"/>
    <n v="18.040500000000002"/>
    <n v="10"/>
  </r>
  <r>
    <n v="10576"/>
    <n v="1"/>
    <n v="6"/>
    <s v="Gary"/>
    <s v="Stanley"/>
    <n v="0"/>
    <n v="33"/>
    <n v="18"/>
    <x v="1"/>
    <n v="1"/>
    <n v="2014"/>
    <x v="5"/>
    <n v="0"/>
    <n v="627"/>
    <n v="7.1163999999999996"/>
    <n v="10"/>
  </r>
  <r>
    <n v="10584"/>
    <n v="1"/>
    <n v="0"/>
    <s v="Michael"/>
    <s v="Johnson"/>
    <n v="0"/>
    <n v="33"/>
    <n v="18"/>
    <x v="1"/>
    <n v="1"/>
    <n v="2014"/>
    <x v="0"/>
    <n v="0"/>
    <n v="1138"/>
    <n v="7.3539999999999903"/>
    <n v="9"/>
  </r>
  <r>
    <n v="10586"/>
    <n v="1"/>
    <n v="159"/>
    <s v="Conner"/>
    <s v="Hurst"/>
    <n v="0"/>
    <n v="33"/>
    <n v="18"/>
    <x v="1"/>
    <n v="1"/>
    <n v="2014"/>
    <x v="0"/>
    <n v="0"/>
    <n v="2027"/>
    <n v="43.935400000000001"/>
    <n v="13"/>
  </r>
  <r>
    <n v="10597"/>
    <n v="1"/>
    <n v="163"/>
    <s v="Kenny"/>
    <s v="Ashley"/>
    <n v="0"/>
    <n v="33"/>
    <n v="18"/>
    <x v="1"/>
    <n v="1"/>
    <n v="2014"/>
    <x v="7"/>
    <n v="0"/>
    <n v="2249"/>
    <n v="34.137799999999999"/>
    <n v="13"/>
  </r>
  <r>
    <n v="10602"/>
    <n v="1"/>
    <n v="13"/>
    <s v="Leonard"/>
    <s v="Carver"/>
    <n v="0"/>
    <n v="33"/>
    <n v="18"/>
    <x v="1"/>
    <n v="1"/>
    <n v="2014"/>
    <x v="0"/>
    <n v="0"/>
    <n v="1940"/>
    <n v="33.161000000000001"/>
    <n v="14"/>
  </r>
  <r>
    <n v="10608"/>
    <n v="1"/>
    <n v="0"/>
    <s v="Burt"/>
    <s v="Johnson"/>
    <n v="0"/>
    <n v="34"/>
    <n v="19"/>
    <x v="1"/>
    <n v="1"/>
    <n v="2014"/>
    <x v="4"/>
    <n v="0"/>
    <n v="190"/>
    <n v="-1.3757999999999999"/>
    <n v="3"/>
  </r>
  <r>
    <n v="10849"/>
    <n v="1"/>
    <n v="13"/>
    <s v="Jimmy"/>
    <s v="Younger"/>
    <n v="1"/>
    <n v="35"/>
    <n v="21"/>
    <x v="0"/>
    <n v="1"/>
    <n v="2015"/>
    <x v="2"/>
    <n v="0"/>
    <n v="567"/>
    <n v="1.5615000000000001"/>
    <n v="11"/>
  </r>
  <r>
    <n v="10889"/>
    <n v="1"/>
    <n v="0"/>
    <s v="Dusty"/>
    <s v="Garland"/>
    <n v="1"/>
    <n v="35"/>
    <n v="21"/>
    <x v="0"/>
    <n v="1"/>
    <n v="2015"/>
    <x v="8"/>
    <n v="0"/>
    <n v="59"/>
    <n v="0.1147"/>
    <n v="2"/>
  </r>
  <r>
    <n v="10915"/>
    <n v="1"/>
    <n v="0"/>
    <s v="Mark"/>
    <s v="Walker"/>
    <n v="1"/>
    <n v="35"/>
    <n v="21"/>
    <x v="0"/>
    <n v="1"/>
    <n v="2015"/>
    <x v="0"/>
    <n v="0"/>
    <n v="174"/>
    <n v="0.5706"/>
    <n v="3"/>
  </r>
  <r>
    <n v="10922"/>
    <n v="1"/>
    <n v="187"/>
    <s v="Bartolo"/>
    <s v="Perea"/>
    <n v="1"/>
    <n v="35"/>
    <n v="21"/>
    <x v="0"/>
    <n v="1"/>
    <n v="2015"/>
    <x v="5"/>
    <n v="0"/>
    <n v="470"/>
    <n v="-1.321"/>
    <n v="7"/>
  </r>
  <r>
    <n v="10928"/>
    <n v="1"/>
    <n v="0"/>
    <s v="Mitch"/>
    <s v="Moody"/>
    <n v="1"/>
    <n v="35"/>
    <n v="21"/>
    <x v="0"/>
    <n v="1"/>
    <n v="2015"/>
    <x v="4"/>
    <n v="0"/>
    <n v="51"/>
    <n v="-0.50080000000000002"/>
    <n v="1"/>
  </r>
  <r>
    <n v="10949"/>
    <n v="1"/>
    <n v="0"/>
    <s v="Edmund"/>
    <s v="Beasley"/>
    <n v="1"/>
    <n v="35"/>
    <n v="21"/>
    <x v="0"/>
    <n v="1"/>
    <n v="2015"/>
    <x v="16"/>
    <n v="0"/>
    <n v="189"/>
    <n v="-2.6564999999999901"/>
    <n v="4"/>
  </r>
  <r>
    <n v="10963"/>
    <n v="1"/>
    <n v="11"/>
    <s v="Raul"/>
    <s v="Cruz"/>
    <n v="1"/>
    <n v="35"/>
    <n v="21"/>
    <x v="0"/>
    <n v="1"/>
    <n v="2015"/>
    <x v="0"/>
    <n v="0"/>
    <n v="929"/>
    <n v="26.093699999999998"/>
    <n v="14"/>
  </r>
  <r>
    <n v="10983"/>
    <n v="1"/>
    <n v="0"/>
    <s v="Jim"/>
    <s v="Evans"/>
    <n v="1"/>
    <n v="35"/>
    <n v="21"/>
    <x v="0"/>
    <n v="1"/>
    <n v="2015"/>
    <x v="0"/>
    <n v="0"/>
    <n v="649"/>
    <n v="1.26859999999999"/>
    <n v="6"/>
  </r>
  <r>
    <n v="11036"/>
    <n v="1"/>
    <n v="0"/>
    <s v="Reese"/>
    <s v="Wilson"/>
    <n v="0"/>
    <n v="32"/>
    <n v="18"/>
    <x v="1"/>
    <n v="1"/>
    <n v="2015"/>
    <x v="16"/>
    <n v="0"/>
    <n v="40"/>
    <n v="-1.1949999999999901"/>
    <n v="2"/>
  </r>
  <r>
    <n v="11042"/>
    <n v="1"/>
    <n v="1"/>
    <s v="Robert"/>
    <s v="Vincent"/>
    <n v="0"/>
    <n v="32"/>
    <n v="18"/>
    <x v="1"/>
    <n v="1"/>
    <n v="2015"/>
    <x v="3"/>
    <n v="0"/>
    <n v="469"/>
    <n v="6.8594999999999899"/>
    <n v="10"/>
  </r>
  <r>
    <n v="11050"/>
    <n v="1"/>
    <n v="66"/>
    <s v="Raul"/>
    <s v="Rey"/>
    <n v="0"/>
    <n v="32"/>
    <n v="18"/>
    <x v="1"/>
    <n v="1"/>
    <n v="2015"/>
    <x v="2"/>
    <n v="0"/>
    <n v="279"/>
    <n v="2.06869999999999"/>
    <n v="6"/>
  </r>
  <r>
    <n v="11052"/>
    <n v="1"/>
    <n v="0"/>
    <s v="Nemesio"/>
    <s v="Rodriguez"/>
    <n v="0"/>
    <n v="32"/>
    <n v="18"/>
    <x v="1"/>
    <n v="1"/>
    <n v="2015"/>
    <x v="3"/>
    <n v="0"/>
    <n v="36"/>
    <n v="-0.1041"/>
    <n v="2"/>
  </r>
  <r>
    <n v="11064"/>
    <n v="1"/>
    <n v="317"/>
    <s v="Bernardo"/>
    <s v="Moreno"/>
    <n v="0"/>
    <n v="32"/>
    <n v="18"/>
    <x v="1"/>
    <n v="1"/>
    <n v="2015"/>
    <x v="5"/>
    <n v="0"/>
    <n v="660"/>
    <n v="8.3335000000000008"/>
    <n v="8"/>
  </r>
  <r>
    <n v="11091"/>
    <n v="1"/>
    <n v="416"/>
    <s v="Ismael"/>
    <s v="Lara"/>
    <n v="0"/>
    <n v="32"/>
    <n v="18"/>
    <x v="1"/>
    <n v="1"/>
    <n v="2015"/>
    <x v="3"/>
    <n v="0"/>
    <n v="132"/>
    <n v="-0.35120000000000001"/>
    <n v="5"/>
  </r>
  <r>
    <n v="11097"/>
    <n v="1"/>
    <n v="19"/>
    <s v="John"/>
    <s v="Gray"/>
    <n v="0"/>
    <n v="32"/>
    <n v="18"/>
    <x v="1"/>
    <n v="1"/>
    <n v="2015"/>
    <x v="7"/>
    <n v="0"/>
    <n v="624"/>
    <n v="19.361699999999999"/>
    <n v="9"/>
  </r>
  <r>
    <n v="11146"/>
    <n v="1"/>
    <n v="20"/>
    <s v="Jonathan"/>
    <s v="Francis"/>
    <n v="0"/>
    <n v="32"/>
    <n v="18"/>
    <x v="1"/>
    <n v="1"/>
    <n v="2015"/>
    <x v="2"/>
    <n v="0"/>
    <n v="736"/>
    <n v="9.9910999999999994"/>
    <n v="10"/>
  </r>
  <r>
    <n v="11165"/>
    <n v="1"/>
    <n v="16"/>
    <s v="Lucio"/>
    <s v="Rodriguez"/>
    <n v="0"/>
    <n v="32"/>
    <n v="18"/>
    <x v="1"/>
    <n v="1"/>
    <n v="2015"/>
    <x v="5"/>
    <n v="0"/>
    <n v="660"/>
    <n v="13.001899999999999"/>
    <n v="12"/>
  </r>
  <r>
    <n v="11169"/>
    <n v="1"/>
    <n v="0"/>
    <s v="Mugombe"/>
    <s v="Issa"/>
    <n v="0"/>
    <n v="32"/>
    <n v="18"/>
    <x v="1"/>
    <n v="1"/>
    <n v="2015"/>
    <x v="9"/>
    <n v="0"/>
    <n v="115"/>
    <n v="-1.8807"/>
    <n v="3"/>
  </r>
  <r>
    <n v="11184"/>
    <n v="1"/>
    <n v="317"/>
    <s v="Javier"/>
    <s v="Martinez"/>
    <n v="0"/>
    <n v="32"/>
    <n v="18"/>
    <x v="1"/>
    <n v="1"/>
    <n v="2015"/>
    <x v="6"/>
    <n v="0"/>
    <n v="357"/>
    <n v="0.72259999999999902"/>
    <n v="8"/>
  </r>
  <r>
    <n v="11185"/>
    <n v="1"/>
    <n v="0"/>
    <s v="Bill"/>
    <s v="Courtney"/>
    <n v="0"/>
    <n v="32"/>
    <n v="18"/>
    <x v="1"/>
    <n v="1"/>
    <n v="2015"/>
    <x v="4"/>
    <n v="0"/>
    <n v="583"/>
    <n v="3.7869999999999902"/>
    <n v="6"/>
  </r>
  <r>
    <n v="11199"/>
    <n v="1"/>
    <n v="14"/>
    <s v="Javier"/>
    <s v="Jimenez"/>
    <n v="0"/>
    <n v="33"/>
    <n v="19"/>
    <x v="1"/>
    <n v="1"/>
    <n v="2015"/>
    <x v="0"/>
    <n v="0"/>
    <n v="738"/>
    <n v="8.5405999999999906"/>
    <n v="10"/>
  </r>
  <r>
    <n v="11400"/>
    <n v="1"/>
    <n v="317"/>
    <s v="Jorge"/>
    <s v="Fierro"/>
    <n v="1"/>
    <n v="34"/>
    <n v="21"/>
    <x v="0"/>
    <n v="1"/>
    <n v="2016"/>
    <x v="0"/>
    <n v="1"/>
    <n v="259"/>
    <n v="0.46489999999999998"/>
    <n v="7"/>
  </r>
  <r>
    <n v="11407"/>
    <n v="1"/>
    <n v="0"/>
    <s v="Caleb"/>
    <s v="Hale"/>
    <n v="1"/>
    <n v="35"/>
    <n v="22"/>
    <x v="0"/>
    <n v="1"/>
    <n v="2016"/>
    <x v="2"/>
    <n v="0"/>
    <n v="641"/>
    <n v="6.0842999999999998"/>
    <n v="7"/>
  </r>
  <r>
    <n v="11415"/>
    <n v="1"/>
    <n v="166"/>
    <s v="Jorge"/>
    <s v="Martinez"/>
    <n v="1"/>
    <n v="34"/>
    <n v="21"/>
    <x v="0"/>
    <n v="1"/>
    <n v="2016"/>
    <x v="0"/>
    <n v="1"/>
    <n v="512"/>
    <n v="4.0029000000000003"/>
    <n v="10"/>
  </r>
  <r>
    <n v="11419"/>
    <n v="1"/>
    <n v="0"/>
    <s v="Albert"/>
    <s v="Lee"/>
    <n v="1"/>
    <n v="34"/>
    <n v="21"/>
    <x v="0"/>
    <n v="1"/>
    <n v="2016"/>
    <x v="1"/>
    <n v="0"/>
    <n v="24"/>
    <n v="-0.29380000000000001"/>
    <n v="1"/>
  </r>
  <r>
    <n v="11429"/>
    <n v="1"/>
    <n v="7"/>
    <s v="Antonio"/>
    <s v="Vega"/>
    <n v="0"/>
    <n v="31"/>
    <n v="18"/>
    <x v="1"/>
    <n v="1"/>
    <n v="2016"/>
    <x v="2"/>
    <n v="0"/>
    <n v="192"/>
    <n v="1.2416"/>
    <n v="3"/>
  </r>
  <r>
    <n v="11438"/>
    <n v="1"/>
    <n v="6"/>
    <s v="Harrison"/>
    <s v="Melton"/>
    <n v="0"/>
    <n v="31"/>
    <n v="18"/>
    <x v="1"/>
    <n v="1"/>
    <n v="2016"/>
    <x v="16"/>
    <n v="0"/>
    <n v="124"/>
    <n v="1.1663999999999899"/>
    <n v="4"/>
  </r>
  <r>
    <n v="11440"/>
    <n v="1"/>
    <n v="1"/>
    <s v="Armando"/>
    <s v="Vazquez"/>
    <n v="0"/>
    <n v="32"/>
    <n v="18"/>
    <x v="1"/>
    <n v="1"/>
    <n v="2015"/>
    <x v="0"/>
    <n v="0"/>
    <n v="241"/>
    <n v="3.3149000000000002"/>
    <n v="5"/>
  </r>
  <r>
    <n v="11456"/>
    <n v="1"/>
    <n v="16"/>
    <s v="Ernesto"/>
    <s v="Molina"/>
    <n v="0"/>
    <n v="31"/>
    <n v="18"/>
    <x v="1"/>
    <n v="1"/>
    <n v="2016"/>
    <x v="0"/>
    <n v="0"/>
    <n v="1501"/>
    <n v="37.465499999999999"/>
    <n v="9"/>
  </r>
  <r>
    <n v="11460"/>
    <n v="1"/>
    <n v="0"/>
    <s v="Arturo"/>
    <s v="Jimenez"/>
    <n v="0"/>
    <n v="32"/>
    <n v="18"/>
    <x v="1"/>
    <n v="1"/>
    <n v="2015"/>
    <x v="0"/>
    <n v="0"/>
    <n v="1201"/>
    <n v="24.178899999999999"/>
    <n v="8"/>
  </r>
  <r>
    <n v="11480"/>
    <n v="1"/>
    <n v="0"/>
    <s v="Pete"/>
    <s v="Cartwright"/>
    <n v="0"/>
    <n v="31"/>
    <n v="18"/>
    <x v="1"/>
    <n v="1"/>
    <n v="2016"/>
    <x v="8"/>
    <n v="0"/>
    <n v="190"/>
    <n v="-1.7843"/>
    <n v="4"/>
  </r>
  <r>
    <n v="11490"/>
    <n v="1"/>
    <n v="14"/>
    <s v="Edgar"/>
    <s v="Merriam"/>
    <n v="0"/>
    <n v="31"/>
    <n v="18"/>
    <x v="1"/>
    <n v="1"/>
    <n v="2016"/>
    <x v="7"/>
    <n v="0"/>
    <n v="398"/>
    <n v="2.3433999999999999"/>
    <n v="8"/>
  </r>
  <r>
    <n v="11519"/>
    <n v="1"/>
    <n v="0"/>
    <s v="Kelly"/>
    <s v="Harris"/>
    <n v="0"/>
    <n v="31"/>
    <n v="18"/>
    <x v="1"/>
    <n v="1"/>
    <n v="2016"/>
    <x v="1"/>
    <n v="0"/>
    <n v="3"/>
    <n v="9.2899999999999996E-2"/>
    <n v="2"/>
  </r>
  <r>
    <m/>
    <m/>
    <m/>
    <m/>
    <m/>
    <n v="0"/>
    <m/>
    <m/>
    <x v="1"/>
    <m/>
    <m/>
    <x v="18"/>
    <n v="0"/>
    <n v="0"/>
    <n v="0"/>
    <n v="0"/>
  </r>
  <r>
    <n v="11555"/>
    <n v="1"/>
    <n v="15"/>
    <s v="Geoff"/>
    <s v="Lawson"/>
    <n v="0"/>
    <n v="31"/>
    <n v="18"/>
    <x v="1"/>
    <n v="1"/>
    <n v="2016"/>
    <x v="0"/>
    <n v="0"/>
    <n v="454"/>
    <n v="6.1082999999999998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7">
  <location ref="A3:G36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m="1" x="2"/>
        <item m="1" x="3"/>
        <item x="0"/>
        <item x="1"/>
        <item t="default"/>
      </items>
    </pivotField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/>
    <pivotField dataField="1" showAll="0"/>
  </pivotFields>
  <rowFields count="2">
    <field x="8"/>
    <field x="11"/>
  </rowFields>
  <rowItems count="33"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player_id" fld="0" subtotal="count" baseField="8" baseItem="0"/>
    <dataField name="Sum of war" fld="13" baseField="0" baseItem="0" numFmtId="165"/>
    <dataField name="Average of war" fld="13" subtotal="average" baseField="11" baseItem="8" numFmtId="2"/>
    <dataField name="Max of war" fld="13" subtotal="max" baseField="11" baseItem="3" numFmtId="165"/>
    <dataField name="Sum of years" fld="14" baseField="0" baseItem="0"/>
    <dataField name="Average of years" fld="14" subtotal="average" baseField="11" baseItem="8" numFmtId="2"/>
  </dataFields>
  <formats count="4">
    <format dxfId="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36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m="1" x="2"/>
        <item m="1" x="3"/>
        <item x="0"/>
        <item x="1"/>
        <item t="default"/>
      </items>
    </pivotField>
    <pivotField showAll="0"/>
    <pivotField showAll="0"/>
    <pivotField axis="axisRow" showAll="0">
      <items count="16">
        <item x="0"/>
        <item x="1"/>
        <item x="2"/>
        <item x="3"/>
        <item x="14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</pivotFields>
  <rowFields count="2">
    <field x="8"/>
    <field x="11"/>
  </rowFields>
  <rowItems count="33"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player_id" fld="0" subtotal="count" baseField="8" baseItem="0"/>
    <dataField name="Sum of war" fld="13" baseField="0" baseItem="0" numFmtId="165"/>
    <dataField name="Average of war" fld="13" subtotal="average" baseField="8" baseItem="0" numFmtId="2"/>
    <dataField name="Max of war" fld="13" subtotal="max" baseField="11" baseItem="7" numFmtId="165"/>
    <dataField name="Sum of years" fld="14" baseField="0" baseItem="0"/>
    <dataField name="Average of years" fld="14" subtotal="average" baseField="8" baseItem="0" numFmtId="2"/>
  </dataFields>
  <formats count="4"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46" firstHeaderRow="0" firstDataRow="1" firstDataCol="1"/>
  <pivotFields count="16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m="1" x="2"/>
        <item m="1" x="3"/>
        <item x="0"/>
        <item x="1"/>
        <item t="default"/>
      </items>
    </pivotField>
    <pivotField showAll="0"/>
    <pivotField showAll="0"/>
    <pivotField axis="axisRow" showAll="0">
      <items count="21">
        <item x="0"/>
        <item x="2"/>
        <item x="5"/>
        <item x="7"/>
        <item x="1"/>
        <item x="6"/>
        <item x="3"/>
        <item x="4"/>
        <item x="9"/>
        <item x="8"/>
        <item x="13"/>
        <item x="10"/>
        <item x="12"/>
        <item x="15"/>
        <item x="16"/>
        <item x="11"/>
        <item x="17"/>
        <item x="14"/>
        <item x="18"/>
        <item x="19"/>
        <item t="default"/>
      </items>
    </pivotField>
    <pivotField showAll="0"/>
    <pivotField showAll="0"/>
    <pivotField dataField="1" showAll="0"/>
    <pivotField dataField="1" showAll="0"/>
  </pivotFields>
  <rowFields count="2">
    <field x="8"/>
    <field x="11"/>
  </rowFields>
  <rowItems count="43"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player_id" fld="0" subtotal="count" baseField="8" baseItem="0"/>
    <dataField name="Sum of war" fld="14" baseField="0" baseItem="0" numFmtId="165"/>
    <dataField name="Average of war" fld="14" subtotal="average" baseField="11" baseItem="9" numFmtId="2"/>
    <dataField name="Max of war" fld="14" subtotal="max" baseField="11" baseItem="9" numFmtId="2"/>
    <dataField name="Sum of years" fld="15" baseField="0" baseItem="0"/>
    <dataField name="Average of years" fld="15" subtotal="average" baseField="11" baseItem="9" numFmtId="2"/>
  </dataFields>
  <formats count="3">
    <format dxfId="0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7:N30" totalsRowShown="0" headerRowDxfId="13">
  <autoFilter ref="A7:N30"/>
  <tableColumns count="14">
    <tableColumn id="1" name="Draft Numbers" dataDxfId="12"/>
    <tableColumn id="14" name="2017" dataDxfId="11"/>
    <tableColumn id="2" name="2018"/>
    <tableColumn id="3" name="2019"/>
    <tableColumn id="4" name="2020"/>
    <tableColumn id="5" name="2021"/>
    <tableColumn id="6" name="2022"/>
    <tableColumn id="7" name="2023"/>
    <tableColumn id="8" name="2024"/>
    <tableColumn id="9" name="2025"/>
    <tableColumn id="10" name="2026"/>
    <tableColumn id="11" name="2027"/>
    <tableColumn id="12" name="2028"/>
    <tableColumn id="13" name="20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216.224.171.124:2083/cpsess5221444889/3rdparty/phpMyAdmin/sql.php" TargetMode="External"/><Relationship Id="rId2" Type="http://schemas.openxmlformats.org/officeDocument/2006/relationships/hyperlink" Target="https://216.224.171.124:2083/cpsess5221444889/3rdparty/phpMyAdmin/sql.php" TargetMode="External"/><Relationship Id="rId1" Type="http://schemas.openxmlformats.org/officeDocument/2006/relationships/hyperlink" Target="https://216.224.171.124:2083/cpsess5221444889/3rdparty/phpMyAdmin/sql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K14" sqref="K14"/>
    </sheetView>
  </sheetViews>
  <sheetFormatPr defaultRowHeight="15" x14ac:dyDescent="0.25"/>
  <cols>
    <col min="1" max="1" width="9.85546875" style="9" bestFit="1" customWidth="1"/>
    <col min="2" max="2" width="7.7109375" style="9" bestFit="1" customWidth="1"/>
    <col min="3" max="3" width="4" style="9" bestFit="1" customWidth="1"/>
    <col min="4" max="4" width="9.140625" style="9"/>
  </cols>
  <sheetData>
    <row r="1" spans="1:12" s="7" customFormat="1" ht="30" x14ac:dyDescent="0.25">
      <c r="A1" s="2" t="s">
        <v>0</v>
      </c>
      <c r="B1" s="2" t="s">
        <v>1</v>
      </c>
      <c r="C1" s="2" t="s">
        <v>2</v>
      </c>
      <c r="D1" s="3"/>
      <c r="I1" s="7" t="s">
        <v>6</v>
      </c>
      <c r="J1" s="7">
        <f>SUM(J2:J3)</f>
        <v>820</v>
      </c>
    </row>
    <row r="2" spans="1:12" x14ac:dyDescent="0.25">
      <c r="A2" s="4">
        <v>2008</v>
      </c>
      <c r="B2" s="4">
        <v>0</v>
      </c>
      <c r="C2" s="4">
        <v>1</v>
      </c>
      <c r="D2" s="1"/>
      <c r="I2" t="s">
        <v>4</v>
      </c>
      <c r="J2">
        <v>617</v>
      </c>
      <c r="K2" s="10">
        <f>J2/$J$1</f>
        <v>0.7524390243902439</v>
      </c>
    </row>
    <row r="3" spans="1:12" x14ac:dyDescent="0.25">
      <c r="A3" s="5">
        <v>2009</v>
      </c>
      <c r="B3" s="5">
        <v>0</v>
      </c>
      <c r="C3" s="5">
        <v>1</v>
      </c>
      <c r="D3" s="1"/>
      <c r="I3" t="s">
        <v>5</v>
      </c>
      <c r="J3">
        <v>203</v>
      </c>
      <c r="K3" s="10">
        <f>J3/$J$1</f>
        <v>0.2475609756097561</v>
      </c>
    </row>
    <row r="4" spans="1:12" x14ac:dyDescent="0.25">
      <c r="A4" s="4">
        <v>2010</v>
      </c>
      <c r="B4" s="4">
        <v>0</v>
      </c>
      <c r="C4" s="4">
        <v>3</v>
      </c>
      <c r="D4" s="1"/>
    </row>
    <row r="5" spans="1:12" x14ac:dyDescent="0.25">
      <c r="A5" s="5">
        <v>2010</v>
      </c>
      <c r="B5" s="5">
        <v>1</v>
      </c>
      <c r="C5" s="5">
        <v>1</v>
      </c>
      <c r="D5" s="1"/>
      <c r="I5" t="s">
        <v>7</v>
      </c>
      <c r="J5">
        <v>239</v>
      </c>
      <c r="K5" s="10">
        <f>J5/$J$1</f>
        <v>0.29146341463414632</v>
      </c>
      <c r="L5" s="10">
        <f>J5/$J$2</f>
        <v>0.3873581847649919</v>
      </c>
    </row>
    <row r="6" spans="1:12" x14ac:dyDescent="0.25">
      <c r="A6" s="4">
        <v>2011</v>
      </c>
      <c r="B6" s="4">
        <v>0</v>
      </c>
      <c r="C6" s="4">
        <v>10</v>
      </c>
      <c r="D6" s="1"/>
      <c r="I6" t="s">
        <v>3</v>
      </c>
      <c r="J6">
        <v>378</v>
      </c>
      <c r="K6" s="10">
        <f>J6/$J$1</f>
        <v>0.46097560975609758</v>
      </c>
      <c r="L6" s="10">
        <f>J6/$J$2</f>
        <v>0.61264181523500816</v>
      </c>
    </row>
    <row r="7" spans="1:12" x14ac:dyDescent="0.25">
      <c r="A7" s="5">
        <v>2011</v>
      </c>
      <c r="B7" s="5">
        <v>1</v>
      </c>
      <c r="C7" s="5">
        <v>4</v>
      </c>
      <c r="D7" s="1"/>
      <c r="I7" t="s">
        <v>5</v>
      </c>
      <c r="J7">
        <v>203</v>
      </c>
      <c r="K7" s="10">
        <f>J7/$J$1</f>
        <v>0.2475609756097561</v>
      </c>
    </row>
    <row r="8" spans="1:12" x14ac:dyDescent="0.25">
      <c r="A8" s="4">
        <v>2012</v>
      </c>
      <c r="B8" s="4">
        <v>0</v>
      </c>
      <c r="C8" s="4">
        <v>7</v>
      </c>
      <c r="D8" s="1"/>
    </row>
    <row r="9" spans="1:12" x14ac:dyDescent="0.25">
      <c r="A9" s="5">
        <v>2012</v>
      </c>
      <c r="B9" s="5">
        <v>1</v>
      </c>
      <c r="C9" s="5">
        <v>2</v>
      </c>
      <c r="D9" s="1"/>
    </row>
    <row r="10" spans="1:12" x14ac:dyDescent="0.25">
      <c r="A10" s="4">
        <v>2013</v>
      </c>
      <c r="B10" s="4">
        <v>0</v>
      </c>
      <c r="C10" s="4">
        <v>18</v>
      </c>
      <c r="D10" s="1"/>
      <c r="I10">
        <v>2028</v>
      </c>
      <c r="J10">
        <f>SUM(J11:J12)</f>
        <v>365</v>
      </c>
    </row>
    <row r="11" spans="1:12" x14ac:dyDescent="0.25">
      <c r="A11" s="5">
        <v>2013</v>
      </c>
      <c r="B11" s="5">
        <v>1</v>
      </c>
      <c r="C11" s="5">
        <v>6</v>
      </c>
      <c r="D11" s="1"/>
      <c r="I11" t="s">
        <v>7</v>
      </c>
      <c r="J11">
        <v>127</v>
      </c>
      <c r="K11" s="10">
        <f>J11/$J$10</f>
        <v>0.34794520547945207</v>
      </c>
    </row>
    <row r="12" spans="1:12" x14ac:dyDescent="0.25">
      <c r="A12" s="4">
        <v>2014</v>
      </c>
      <c r="B12" s="4">
        <v>0</v>
      </c>
      <c r="C12" s="4">
        <v>20</v>
      </c>
      <c r="D12" s="1"/>
      <c r="I12" t="s">
        <v>3</v>
      </c>
      <c r="J12">
        <v>238</v>
      </c>
      <c r="K12" s="10">
        <f>J12/$J$10</f>
        <v>0.65205479452054793</v>
      </c>
    </row>
    <row r="13" spans="1:12" x14ac:dyDescent="0.25">
      <c r="A13" s="5">
        <v>2014</v>
      </c>
      <c r="B13" s="5">
        <v>1</v>
      </c>
      <c r="C13" s="5">
        <v>16</v>
      </c>
      <c r="D13" s="1"/>
    </row>
    <row r="14" spans="1:12" x14ac:dyDescent="0.25">
      <c r="A14" s="4">
        <v>2015</v>
      </c>
      <c r="B14" s="4">
        <v>0</v>
      </c>
      <c r="C14" s="4">
        <v>13</v>
      </c>
      <c r="D14" s="1"/>
      <c r="I14">
        <v>2029</v>
      </c>
      <c r="J14">
        <f>SUM(J15:J16)</f>
        <v>454</v>
      </c>
    </row>
    <row r="15" spans="1:12" x14ac:dyDescent="0.25">
      <c r="A15" s="5">
        <v>2015</v>
      </c>
      <c r="B15" s="5">
        <v>1</v>
      </c>
      <c r="C15" s="5">
        <v>18</v>
      </c>
      <c r="D15" s="1"/>
      <c r="I15" t="s">
        <v>7</v>
      </c>
      <c r="J15">
        <v>189</v>
      </c>
      <c r="K15" s="10">
        <f>J15/$J$14</f>
        <v>0.41629955947136565</v>
      </c>
    </row>
    <row r="16" spans="1:12" x14ac:dyDescent="0.25">
      <c r="A16" s="4">
        <v>2016</v>
      </c>
      <c r="B16" s="4">
        <v>0</v>
      </c>
      <c r="C16" s="4">
        <v>13</v>
      </c>
      <c r="D16" s="1"/>
      <c r="I16" t="s">
        <v>3</v>
      </c>
      <c r="J16">
        <v>265</v>
      </c>
      <c r="K16" s="10">
        <f>J16/$J$14</f>
        <v>0.58370044052863435</v>
      </c>
    </row>
    <row r="17" spans="1:11" x14ac:dyDescent="0.25">
      <c r="A17" s="5">
        <v>2016</v>
      </c>
      <c r="B17" s="5">
        <v>1</v>
      </c>
      <c r="C17" s="5">
        <v>17</v>
      </c>
      <c r="D17" s="1"/>
    </row>
    <row r="18" spans="1:11" x14ac:dyDescent="0.25">
      <c r="A18" s="4">
        <v>2017</v>
      </c>
      <c r="B18" s="4">
        <v>0</v>
      </c>
      <c r="C18" s="4">
        <v>19</v>
      </c>
      <c r="D18" s="1"/>
      <c r="I18">
        <v>2027</v>
      </c>
      <c r="J18">
        <f>SUM(J19:J20)</f>
        <v>386</v>
      </c>
    </row>
    <row r="19" spans="1:11" x14ac:dyDescent="0.25">
      <c r="A19" s="5">
        <v>2017</v>
      </c>
      <c r="B19" s="5">
        <v>1</v>
      </c>
      <c r="C19" s="5">
        <v>19</v>
      </c>
      <c r="D19" s="1"/>
      <c r="I19" t="s">
        <v>7</v>
      </c>
      <c r="J19">
        <v>152</v>
      </c>
      <c r="K19" s="10">
        <f>J19/$J$18</f>
        <v>0.39378238341968913</v>
      </c>
    </row>
    <row r="20" spans="1:11" x14ac:dyDescent="0.25">
      <c r="A20" s="4">
        <v>2018</v>
      </c>
      <c r="B20" s="4">
        <v>0</v>
      </c>
      <c r="C20" s="4">
        <v>13</v>
      </c>
      <c r="D20" s="1"/>
      <c r="I20" t="s">
        <v>3</v>
      </c>
      <c r="J20">
        <v>234</v>
      </c>
      <c r="K20" s="10">
        <f>J20/$J$18</f>
        <v>0.60621761658031093</v>
      </c>
    </row>
    <row r="21" spans="1:11" x14ac:dyDescent="0.25">
      <c r="A21" s="5">
        <v>2018</v>
      </c>
      <c r="B21" s="5">
        <v>1</v>
      </c>
      <c r="C21" s="5">
        <v>32</v>
      </c>
      <c r="D21" s="1"/>
    </row>
    <row r="22" spans="1:11" x14ac:dyDescent="0.25">
      <c r="A22" s="4">
        <v>2019</v>
      </c>
      <c r="B22" s="4">
        <v>0</v>
      </c>
      <c r="C22" s="4">
        <v>21</v>
      </c>
      <c r="D22" s="1"/>
    </row>
    <row r="23" spans="1:11" x14ac:dyDescent="0.25">
      <c r="A23" s="5">
        <v>2019</v>
      </c>
      <c r="B23" s="5">
        <v>1</v>
      </c>
      <c r="C23" s="5">
        <v>38</v>
      </c>
      <c r="D23" s="1"/>
    </row>
    <row r="24" spans="1:11" x14ac:dyDescent="0.25">
      <c r="A24" s="4">
        <v>2020</v>
      </c>
      <c r="B24" s="4">
        <v>0</v>
      </c>
      <c r="C24" s="4">
        <v>26</v>
      </c>
      <c r="D24" s="1"/>
    </row>
    <row r="25" spans="1:11" x14ac:dyDescent="0.25">
      <c r="A25" s="5">
        <v>2020</v>
      </c>
      <c r="B25" s="5">
        <v>1</v>
      </c>
      <c r="C25" s="5">
        <v>46</v>
      </c>
      <c r="D25" s="1"/>
    </row>
    <row r="26" spans="1:11" x14ac:dyDescent="0.25">
      <c r="A26" s="4">
        <v>2021</v>
      </c>
      <c r="B26" s="4">
        <v>0</v>
      </c>
      <c r="C26" s="4">
        <v>32</v>
      </c>
      <c r="D26" s="1"/>
    </row>
    <row r="27" spans="1:11" x14ac:dyDescent="0.25">
      <c r="A27" s="5">
        <v>2021</v>
      </c>
      <c r="B27" s="5">
        <v>1</v>
      </c>
      <c r="C27" s="5">
        <v>47</v>
      </c>
      <c r="D27" s="1"/>
    </row>
    <row r="28" spans="1:11" x14ac:dyDescent="0.25">
      <c r="A28" s="4">
        <v>2022</v>
      </c>
      <c r="B28" s="4">
        <v>0</v>
      </c>
      <c r="C28" s="4">
        <v>24</v>
      </c>
      <c r="D28" s="1"/>
    </row>
    <row r="29" spans="1:11" x14ac:dyDescent="0.25">
      <c r="A29" s="5">
        <v>2022</v>
      </c>
      <c r="B29" s="5">
        <v>1</v>
      </c>
      <c r="C29" s="5">
        <v>45</v>
      </c>
      <c r="D29" s="1"/>
    </row>
    <row r="30" spans="1:11" x14ac:dyDescent="0.25">
      <c r="A30" s="4">
        <v>2023</v>
      </c>
      <c r="B30" s="4">
        <v>0</v>
      </c>
      <c r="C30" s="4">
        <v>7</v>
      </c>
      <c r="D30" s="1"/>
    </row>
    <row r="31" spans="1:11" x14ac:dyDescent="0.25">
      <c r="A31" s="5">
        <v>2023</v>
      </c>
      <c r="B31" s="5">
        <v>1</v>
      </c>
      <c r="C31" s="5">
        <v>25</v>
      </c>
      <c r="D31" s="1"/>
    </row>
    <row r="32" spans="1:11" x14ac:dyDescent="0.25">
      <c r="A32" s="4">
        <v>2024</v>
      </c>
      <c r="B32" s="4">
        <v>0</v>
      </c>
      <c r="C32" s="4">
        <v>4</v>
      </c>
      <c r="D32" s="1"/>
    </row>
    <row r="33" spans="1:4" x14ac:dyDescent="0.25">
      <c r="A33" s="5">
        <v>2024</v>
      </c>
      <c r="B33" s="5">
        <v>1</v>
      </c>
      <c r="C33" s="5">
        <v>26</v>
      </c>
      <c r="D33" s="1"/>
    </row>
    <row r="34" spans="1:4" x14ac:dyDescent="0.25">
      <c r="A34" s="4">
        <v>2025</v>
      </c>
      <c r="B34" s="4">
        <v>0</v>
      </c>
      <c r="C34" s="4">
        <v>2</v>
      </c>
      <c r="D34" s="1"/>
    </row>
    <row r="35" spans="1:4" x14ac:dyDescent="0.25">
      <c r="A35" s="5">
        <v>2025</v>
      </c>
      <c r="B35" s="5">
        <v>1</v>
      </c>
      <c r="C35" s="5">
        <v>16</v>
      </c>
      <c r="D35" s="1"/>
    </row>
    <row r="36" spans="1:4" x14ac:dyDescent="0.25">
      <c r="A36" s="4">
        <v>2026</v>
      </c>
      <c r="B36" s="4">
        <v>0</v>
      </c>
      <c r="C36" s="4">
        <v>2</v>
      </c>
      <c r="D36" s="1"/>
    </row>
    <row r="37" spans="1:4" x14ac:dyDescent="0.25">
      <c r="A37" s="5">
        <v>2026</v>
      </c>
      <c r="B37" s="5">
        <v>1</v>
      </c>
      <c r="C37" s="5">
        <v>8</v>
      </c>
      <c r="D37" s="1"/>
    </row>
    <row r="38" spans="1:4" x14ac:dyDescent="0.25">
      <c r="A38" s="4">
        <v>2027</v>
      </c>
      <c r="B38" s="4">
        <v>0</v>
      </c>
      <c r="C38" s="4">
        <v>1</v>
      </c>
      <c r="D38" s="1"/>
    </row>
    <row r="39" spans="1:4" x14ac:dyDescent="0.25">
      <c r="A39" s="5">
        <v>2027</v>
      </c>
      <c r="B39" s="5">
        <v>1</v>
      </c>
      <c r="C39" s="5">
        <v>5</v>
      </c>
      <c r="D39" s="1"/>
    </row>
    <row r="40" spans="1:4" x14ac:dyDescent="0.25">
      <c r="A40" s="4">
        <v>2028</v>
      </c>
      <c r="B40" s="4">
        <v>0</v>
      </c>
      <c r="C40" s="4">
        <v>1</v>
      </c>
      <c r="D40" s="1"/>
    </row>
    <row r="41" spans="1:4" x14ac:dyDescent="0.25">
      <c r="A41" s="5">
        <v>2028</v>
      </c>
      <c r="B41" s="5">
        <v>1</v>
      </c>
      <c r="C41" s="5">
        <v>5</v>
      </c>
      <c r="D41" s="1"/>
    </row>
    <row r="42" spans="1:4" x14ac:dyDescent="0.25">
      <c r="A42" s="4">
        <v>2029</v>
      </c>
      <c r="B42" s="4">
        <v>0</v>
      </c>
      <c r="C42" s="4">
        <v>1</v>
      </c>
      <c r="D42" s="1"/>
    </row>
    <row r="43" spans="1:4" x14ac:dyDescent="0.25">
      <c r="A43" s="5">
        <v>2029</v>
      </c>
      <c r="B43" s="5">
        <v>1</v>
      </c>
      <c r="C43" s="5">
        <v>2</v>
      </c>
      <c r="D43" s="1"/>
    </row>
    <row r="44" spans="1:4" x14ac:dyDescent="0.25">
      <c r="A44" s="8">
        <v>2028</v>
      </c>
      <c r="B44" s="8">
        <v>0</v>
      </c>
      <c r="C44" s="8">
        <v>209</v>
      </c>
    </row>
    <row r="45" spans="1:4" x14ac:dyDescent="0.25">
      <c r="A45" s="8">
        <v>2028</v>
      </c>
      <c r="B45" s="8">
        <v>1</v>
      </c>
      <c r="C45" s="8">
        <v>352</v>
      </c>
    </row>
    <row r="46" spans="1:4" x14ac:dyDescent="0.25">
      <c r="A46" s="8">
        <v>2029</v>
      </c>
      <c r="B46" s="8">
        <v>0</v>
      </c>
      <c r="C46" s="8">
        <v>211</v>
      </c>
    </row>
    <row r="47" spans="1:4" x14ac:dyDescent="0.25">
      <c r="A47" s="8">
        <v>2029</v>
      </c>
      <c r="B47" s="8">
        <v>1</v>
      </c>
      <c r="C47" s="8">
        <v>285</v>
      </c>
    </row>
  </sheetData>
  <hyperlinks>
    <hyperlink ref="A1" r:id="rId1" display="https://216.224.171.124:2083/cpsess5221444889/3rdparty/phpMyAdmin/sql.php"/>
    <hyperlink ref="B1" r:id="rId2" display="https://216.224.171.124:2083/cpsess5221444889/3rdparty/phpMyAdmin/sql.php"/>
    <hyperlink ref="C1" r:id="rId3" display="https://216.224.171.124:2083/cpsess5221444889/3rdparty/phpMyAdmin/sql.php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topLeftCell="A10" zoomScaleNormal="100" workbookViewId="0">
      <selection activeCell="E34" sqref="E34"/>
    </sheetView>
  </sheetViews>
  <sheetFormatPr defaultRowHeight="15" x14ac:dyDescent="0.25"/>
  <cols>
    <col min="1" max="1" width="22.42578125" style="6" customWidth="1"/>
    <col min="2" max="2" width="8.7109375" style="6" customWidth="1"/>
    <col min="3" max="14" width="8.7109375" customWidth="1"/>
    <col min="15" max="15" width="1.7109375" customWidth="1"/>
  </cols>
  <sheetData>
    <row r="2" spans="1:17" x14ac:dyDescent="0.25">
      <c r="A2" s="6" t="s">
        <v>32</v>
      </c>
    </row>
    <row r="3" spans="1:17" x14ac:dyDescent="0.25">
      <c r="A3" s="11" t="s">
        <v>33</v>
      </c>
      <c r="B3" s="11"/>
    </row>
    <row r="4" spans="1:17" x14ac:dyDescent="0.25">
      <c r="A4" s="11" t="s">
        <v>34</v>
      </c>
      <c r="B4" s="11"/>
    </row>
    <row r="5" spans="1:17" x14ac:dyDescent="0.25">
      <c r="A5" s="11"/>
      <c r="B5" s="11"/>
    </row>
    <row r="7" spans="1:17" s="6" customFormat="1" ht="17.25" customHeight="1" x14ac:dyDescent="0.25">
      <c r="A7" s="6" t="s">
        <v>41</v>
      </c>
      <c r="B7" s="6" t="s">
        <v>35</v>
      </c>
      <c r="C7" s="6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6" t="s">
        <v>27</v>
      </c>
      <c r="K7" s="6" t="s">
        <v>28</v>
      </c>
      <c r="L7" s="6" t="s">
        <v>29</v>
      </c>
      <c r="M7" s="6" t="s">
        <v>30</v>
      </c>
      <c r="N7" s="6" t="s">
        <v>31</v>
      </c>
      <c r="P7" s="21" t="s">
        <v>983</v>
      </c>
      <c r="Q7" s="21" t="s">
        <v>1723</v>
      </c>
    </row>
    <row r="8" spans="1:17" ht="17.25" customHeight="1" x14ac:dyDescent="0.25">
      <c r="A8" s="6" t="s">
        <v>16</v>
      </c>
      <c r="B8">
        <v>227</v>
      </c>
      <c r="C8">
        <v>185</v>
      </c>
      <c r="D8">
        <v>190</v>
      </c>
      <c r="E8">
        <v>155</v>
      </c>
      <c r="F8">
        <v>383</v>
      </c>
      <c r="G8">
        <v>336</v>
      </c>
      <c r="H8">
        <v>217</v>
      </c>
      <c r="I8">
        <v>147</v>
      </c>
      <c r="J8">
        <v>299</v>
      </c>
      <c r="K8">
        <v>274</v>
      </c>
      <c r="L8">
        <v>262</v>
      </c>
      <c r="M8">
        <v>186</v>
      </c>
      <c r="N8">
        <v>271</v>
      </c>
      <c r="P8" s="22">
        <f>SUM(Table1[[#This Row],[2017]:[2022]])</f>
        <v>1476</v>
      </c>
      <c r="Q8" s="22">
        <f>SUM(Table1[[#This Row],[2023]:[2029]])</f>
        <v>1656</v>
      </c>
    </row>
    <row r="9" spans="1:17" ht="17.25" customHeight="1" x14ac:dyDescent="0.25">
      <c r="A9" s="6" t="s">
        <v>17</v>
      </c>
      <c r="B9">
        <v>367</v>
      </c>
      <c r="C9">
        <v>341</v>
      </c>
      <c r="D9">
        <v>474</v>
      </c>
      <c r="E9">
        <v>380</v>
      </c>
      <c r="F9">
        <v>658</v>
      </c>
      <c r="G9">
        <v>586</v>
      </c>
      <c r="H9">
        <v>552</v>
      </c>
      <c r="I9">
        <v>660</v>
      </c>
      <c r="J9">
        <v>1027</v>
      </c>
      <c r="K9">
        <v>806</v>
      </c>
      <c r="L9">
        <v>1366</v>
      </c>
      <c r="M9">
        <v>1198</v>
      </c>
      <c r="N9">
        <v>946</v>
      </c>
      <c r="P9" s="23">
        <f>SUM(Table1[[#This Row],[2017]:[2022]])</f>
        <v>2806</v>
      </c>
      <c r="Q9" s="23">
        <f>SUM(Table1[[#This Row],[2023]:[2029]])</f>
        <v>6555</v>
      </c>
    </row>
    <row r="10" spans="1:17" ht="17.25" customHeight="1" x14ac:dyDescent="0.25">
      <c r="A10" s="6" t="s">
        <v>36</v>
      </c>
      <c r="B10" s="11">
        <f>SUM(B8:B9)</f>
        <v>594</v>
      </c>
      <c r="C10" s="11">
        <f t="shared" ref="C10:H10" si="0">SUM(C8:C9)</f>
        <v>526</v>
      </c>
      <c r="D10" s="11">
        <f t="shared" si="0"/>
        <v>664</v>
      </c>
      <c r="E10" s="11">
        <f t="shared" si="0"/>
        <v>535</v>
      </c>
      <c r="F10" s="11">
        <f t="shared" ref="F10" si="1">SUM(F8:F9)</f>
        <v>1041</v>
      </c>
      <c r="G10" s="11">
        <f t="shared" si="0"/>
        <v>922</v>
      </c>
      <c r="H10" s="11">
        <f t="shared" si="0"/>
        <v>769</v>
      </c>
      <c r="I10" s="11">
        <f t="shared" ref="I10:J10" si="2">SUM(I8:I9)</f>
        <v>807</v>
      </c>
      <c r="J10" s="11">
        <f t="shared" si="2"/>
        <v>1326</v>
      </c>
      <c r="K10" s="11">
        <f t="shared" ref="K10:L10" si="3">SUM(K8:K9)</f>
        <v>1080</v>
      </c>
      <c r="L10" s="11">
        <f t="shared" si="3"/>
        <v>1628</v>
      </c>
      <c r="M10" s="11">
        <f t="shared" ref="M10:N10" si="4">SUM(M8:M9)</f>
        <v>1384</v>
      </c>
      <c r="N10" s="11">
        <f t="shared" si="4"/>
        <v>1217</v>
      </c>
      <c r="P10" s="22">
        <f t="shared" ref="P10:Q10" si="5">SUM(P8:P9)</f>
        <v>4282</v>
      </c>
      <c r="Q10" s="22">
        <f t="shared" si="5"/>
        <v>8211</v>
      </c>
    </row>
    <row r="11" spans="1:17" ht="17.25" customHeight="1" x14ac:dyDescent="0.25">
      <c r="A11" s="6" t="s">
        <v>14</v>
      </c>
      <c r="B11" s="10">
        <f t="shared" ref="B11:E12" si="6">B8/SUM(B$8:B$9)</f>
        <v>0.38215488215488214</v>
      </c>
      <c r="C11" s="10">
        <f t="shared" si="6"/>
        <v>0.35171102661596959</v>
      </c>
      <c r="D11" s="10">
        <f t="shared" si="6"/>
        <v>0.28614457831325302</v>
      </c>
      <c r="E11" s="10">
        <f t="shared" si="6"/>
        <v>0.28971962616822428</v>
      </c>
      <c r="F11" s="10">
        <f>F8/SUM(F$8:F$9)</f>
        <v>0.36791546589817481</v>
      </c>
      <c r="G11" s="10">
        <f>G8/SUM(G$8:G$9)</f>
        <v>0.36442516268980479</v>
      </c>
      <c r="H11" s="10">
        <f>H8/SUM(H$8:H$9)</f>
        <v>0.28218465539661897</v>
      </c>
      <c r="I11" s="10">
        <f>I8/SUM(I$8:I$9)</f>
        <v>0.18215613382899629</v>
      </c>
      <c r="J11" s="10">
        <f>J8/SUM(J$8:J$9)</f>
        <v>0.22549019607843138</v>
      </c>
      <c r="K11" s="10">
        <f>K8/SUM(K$8:K$9)</f>
        <v>0.25370370370370371</v>
      </c>
      <c r="L11" s="10">
        <f>L8/SUM(L$8:L$9)</f>
        <v>0.16093366093366093</v>
      </c>
      <c r="M11" s="10">
        <f>M8/SUM(M$8:M$9)</f>
        <v>0.13439306358381503</v>
      </c>
      <c r="N11" s="10">
        <f>N8/SUM(N$8:N$9)</f>
        <v>0.22267871815940837</v>
      </c>
      <c r="P11" s="24">
        <f>P8/SUM(P$8:P$9)</f>
        <v>0.34469873890705277</v>
      </c>
      <c r="Q11" s="24">
        <f>Q8/SUM(Q$8:Q$9)</f>
        <v>0.20168067226890757</v>
      </c>
    </row>
    <row r="12" spans="1:17" ht="17.25" customHeight="1" x14ac:dyDescent="0.25">
      <c r="A12" s="6" t="s">
        <v>15</v>
      </c>
      <c r="B12" s="10">
        <f t="shared" si="6"/>
        <v>0.61784511784511786</v>
      </c>
      <c r="C12" s="10">
        <f t="shared" si="6"/>
        <v>0.64828897338403046</v>
      </c>
      <c r="D12" s="10">
        <f t="shared" si="6"/>
        <v>0.71385542168674698</v>
      </c>
      <c r="E12" s="10">
        <f t="shared" si="6"/>
        <v>0.71028037383177567</v>
      </c>
      <c r="F12" s="10">
        <f>F9/SUM(F$8:F$9)</f>
        <v>0.63208453410182519</v>
      </c>
      <c r="G12" s="10">
        <f>G9/SUM(G$8:G$9)</f>
        <v>0.63557483731019526</v>
      </c>
      <c r="H12" s="10">
        <f>H9/SUM(H$8:H$9)</f>
        <v>0.71781534460338103</v>
      </c>
      <c r="I12" s="10">
        <f>I9/SUM(I$8:I$9)</f>
        <v>0.81784386617100369</v>
      </c>
      <c r="J12" s="10">
        <f>J9/SUM(J$8:J$9)</f>
        <v>0.77450980392156865</v>
      </c>
      <c r="K12" s="10">
        <f>K9/SUM(K$8:K$9)</f>
        <v>0.74629629629629635</v>
      </c>
      <c r="L12" s="10">
        <f>L9/SUM(L$8:L$9)</f>
        <v>0.8390663390663391</v>
      </c>
      <c r="M12" s="10">
        <f>M9/SUM(M$8:M$9)</f>
        <v>0.86560693641618502</v>
      </c>
      <c r="N12" s="10">
        <f>N9/SUM(N$8:N$9)</f>
        <v>0.77732128184059157</v>
      </c>
      <c r="P12" s="25">
        <f>P9/SUM(P$8:P$9)</f>
        <v>0.65530126109294717</v>
      </c>
      <c r="Q12" s="25">
        <f>Q9/SUM(Q$8:Q$9)</f>
        <v>0.79831932773109249</v>
      </c>
    </row>
    <row r="13" spans="1:17" ht="17.25" customHeight="1" x14ac:dyDescent="0.25">
      <c r="A13" s="6" t="s">
        <v>8</v>
      </c>
      <c r="B13" s="13">
        <v>126</v>
      </c>
      <c r="C13" s="13">
        <v>131</v>
      </c>
      <c r="D13">
        <v>43</v>
      </c>
      <c r="E13" s="12">
        <v>57</v>
      </c>
      <c r="F13">
        <v>76</v>
      </c>
      <c r="G13">
        <v>84</v>
      </c>
      <c r="H13">
        <v>63</v>
      </c>
      <c r="I13">
        <v>32</v>
      </c>
      <c r="J13">
        <v>87</v>
      </c>
      <c r="K13">
        <v>86</v>
      </c>
      <c r="L13">
        <v>93</v>
      </c>
      <c r="M13" s="13">
        <v>95</v>
      </c>
      <c r="N13" s="13">
        <v>118</v>
      </c>
      <c r="P13" s="23">
        <f>SUM(Table1[[#This Row],[2017]:[2022]])</f>
        <v>517</v>
      </c>
      <c r="Q13" s="23">
        <f>SUM(Table1[[#This Row],[2023]:[2029]])</f>
        <v>574</v>
      </c>
    </row>
    <row r="14" spans="1:17" ht="17.25" customHeight="1" x14ac:dyDescent="0.25">
      <c r="A14" s="6" t="s">
        <v>9</v>
      </c>
      <c r="B14" s="13">
        <v>254</v>
      </c>
      <c r="C14" s="13">
        <v>262</v>
      </c>
      <c r="D14">
        <v>88</v>
      </c>
      <c r="E14" s="12">
        <v>201</v>
      </c>
      <c r="F14">
        <v>131</v>
      </c>
      <c r="G14">
        <v>152</v>
      </c>
      <c r="H14">
        <v>101</v>
      </c>
      <c r="I14">
        <v>158</v>
      </c>
      <c r="J14">
        <v>185</v>
      </c>
      <c r="K14">
        <v>161</v>
      </c>
      <c r="L14">
        <v>293</v>
      </c>
      <c r="M14" s="13">
        <v>301</v>
      </c>
      <c r="N14" s="13">
        <v>278</v>
      </c>
      <c r="P14" s="22">
        <f>SUM(Table1[[#This Row],[2017]:[2022]])</f>
        <v>1088</v>
      </c>
      <c r="Q14" s="22">
        <f>SUM(Table1[[#This Row],[2023]:[2029]])</f>
        <v>1477</v>
      </c>
    </row>
    <row r="15" spans="1:17" ht="17.25" customHeight="1" x14ac:dyDescent="0.25">
      <c r="A15" s="6" t="s">
        <v>37</v>
      </c>
      <c r="B15" s="13">
        <f t="shared" ref="B15:E15" si="7">SUM(B13:B14)</f>
        <v>380</v>
      </c>
      <c r="C15" s="13">
        <f t="shared" si="7"/>
        <v>393</v>
      </c>
      <c r="D15">
        <f t="shared" si="7"/>
        <v>131</v>
      </c>
      <c r="E15" s="12">
        <f t="shared" si="7"/>
        <v>258</v>
      </c>
      <c r="F15">
        <f>SUM(F13:F14)</f>
        <v>207</v>
      </c>
      <c r="G15">
        <f t="shared" ref="G15:N15" si="8">SUM(G13:G14)</f>
        <v>236</v>
      </c>
      <c r="H15">
        <f t="shared" si="8"/>
        <v>164</v>
      </c>
      <c r="I15">
        <f t="shared" si="8"/>
        <v>190</v>
      </c>
      <c r="J15">
        <f t="shared" si="8"/>
        <v>272</v>
      </c>
      <c r="K15">
        <f t="shared" si="8"/>
        <v>247</v>
      </c>
      <c r="L15">
        <f t="shared" si="8"/>
        <v>386</v>
      </c>
      <c r="M15" s="13">
        <f t="shared" si="8"/>
        <v>396</v>
      </c>
      <c r="N15" s="13">
        <f t="shared" si="8"/>
        <v>396</v>
      </c>
      <c r="P15" s="23">
        <f t="shared" ref="P15:Q15" si="9">SUM(P13:P14)</f>
        <v>1605</v>
      </c>
      <c r="Q15" s="23">
        <f t="shared" si="9"/>
        <v>2051</v>
      </c>
    </row>
    <row r="16" spans="1:17" ht="17.25" customHeight="1" x14ac:dyDescent="0.25">
      <c r="A16" s="6" t="s">
        <v>10</v>
      </c>
      <c r="B16" s="10">
        <f t="shared" ref="B16" si="10">B13/SUM(B$13:B$14)</f>
        <v>0.33157894736842103</v>
      </c>
      <c r="C16" s="10">
        <f t="shared" ref="C16:E16" si="11">C13/SUM(C$13:C$14)</f>
        <v>0.33333333333333331</v>
      </c>
      <c r="D16" s="10">
        <f t="shared" ref="D16" si="12">D13/SUM(D$13:D$14)</f>
        <v>0.3282442748091603</v>
      </c>
      <c r="E16" s="10">
        <f t="shared" si="11"/>
        <v>0.22093023255813954</v>
      </c>
      <c r="F16" s="10">
        <f t="shared" ref="F16" si="13">F13/SUM(F$13:F$14)</f>
        <v>0.3671497584541063</v>
      </c>
      <c r="G16" s="10">
        <f t="shared" ref="G16:J16" si="14">G13/SUM(G$13:G$14)</f>
        <v>0.3559322033898305</v>
      </c>
      <c r="H16" s="10">
        <f t="shared" si="14"/>
        <v>0.38414634146341464</v>
      </c>
      <c r="I16" s="10">
        <f t="shared" si="14"/>
        <v>0.16842105263157894</v>
      </c>
      <c r="J16" s="10">
        <f t="shared" si="14"/>
        <v>0.31985294117647056</v>
      </c>
      <c r="K16" s="10">
        <f>K13/SUM(K$13:K$14)</f>
        <v>0.34817813765182187</v>
      </c>
      <c r="L16" s="10">
        <f t="shared" ref="L16:N16" si="15">L13/SUM(L$13:L$14)</f>
        <v>0.24093264248704663</v>
      </c>
      <c r="M16" s="10">
        <f t="shared" si="15"/>
        <v>0.23989898989898989</v>
      </c>
      <c r="N16" s="10">
        <f t="shared" si="15"/>
        <v>0.29797979797979796</v>
      </c>
      <c r="P16" s="25">
        <f t="shared" ref="P16:Q16" si="16">P13/SUM(P$13:P$14)</f>
        <v>0.32211838006230531</v>
      </c>
      <c r="Q16" s="25">
        <f t="shared" si="16"/>
        <v>0.27986348122866894</v>
      </c>
    </row>
    <row r="17" spans="1:17" ht="17.25" customHeight="1" x14ac:dyDescent="0.25">
      <c r="A17" s="6" t="s">
        <v>11</v>
      </c>
      <c r="B17" s="10">
        <f t="shared" ref="B17" si="17">B14/SUM(B$13:B$14)</f>
        <v>0.66842105263157892</v>
      </c>
      <c r="C17" s="10">
        <f t="shared" ref="C17:E17" si="18">C14/SUM(C$13:C$14)</f>
        <v>0.66666666666666663</v>
      </c>
      <c r="D17" s="10">
        <f t="shared" ref="D17" si="19">D14/SUM(D$13:D$14)</f>
        <v>0.6717557251908397</v>
      </c>
      <c r="E17" s="10">
        <f t="shared" si="18"/>
        <v>0.77906976744186052</v>
      </c>
      <c r="F17" s="10">
        <f t="shared" ref="F17" si="20">F14/SUM(F$13:F$14)</f>
        <v>0.63285024154589375</v>
      </c>
      <c r="G17" s="10">
        <f t="shared" ref="G17:J17" si="21">G14/SUM(G$13:G$14)</f>
        <v>0.64406779661016944</v>
      </c>
      <c r="H17" s="10">
        <f t="shared" si="21"/>
        <v>0.61585365853658536</v>
      </c>
      <c r="I17" s="10">
        <f t="shared" si="21"/>
        <v>0.83157894736842108</v>
      </c>
      <c r="J17" s="10">
        <f t="shared" si="21"/>
        <v>0.68014705882352944</v>
      </c>
      <c r="K17" s="10">
        <f>K14/SUM(K$13:K$14)</f>
        <v>0.65182186234817818</v>
      </c>
      <c r="L17" s="10">
        <f t="shared" ref="L17:N17" si="22">L14/SUM(L$13:L$14)</f>
        <v>0.7590673575129534</v>
      </c>
      <c r="M17" s="10">
        <f t="shared" si="22"/>
        <v>0.76010101010101006</v>
      </c>
      <c r="N17" s="10">
        <f t="shared" si="22"/>
        <v>0.70202020202020199</v>
      </c>
      <c r="P17" s="24">
        <f t="shared" ref="P17:Q17" si="23">P14/SUM(P$13:P$14)</f>
        <v>0.67788161993769469</v>
      </c>
      <c r="Q17" s="24">
        <f t="shared" si="23"/>
        <v>0.72013651877133111</v>
      </c>
    </row>
    <row r="18" spans="1:17" ht="17.25" customHeight="1" x14ac:dyDescent="0.25">
      <c r="A18" s="6" t="s">
        <v>18</v>
      </c>
      <c r="B18" s="27">
        <f>IF(B8="","",B13/B8)</f>
        <v>0.55506607929515417</v>
      </c>
      <c r="C18" s="27">
        <f>IF(C8="","",C13/C8)</f>
        <v>0.70810810810810809</v>
      </c>
      <c r="D18" s="10">
        <f t="shared" ref="D18:L18" si="24">IF(D8="","",D13/D8)</f>
        <v>0.22631578947368422</v>
      </c>
      <c r="E18" s="26">
        <f t="shared" si="24"/>
        <v>0.36774193548387096</v>
      </c>
      <c r="F18" s="10">
        <f t="shared" si="24"/>
        <v>0.19843342036553524</v>
      </c>
      <c r="G18" s="10">
        <f t="shared" si="24"/>
        <v>0.25</v>
      </c>
      <c r="H18" s="10">
        <f t="shared" si="24"/>
        <v>0.29032258064516131</v>
      </c>
      <c r="I18" s="10">
        <f t="shared" si="24"/>
        <v>0.21768707482993196</v>
      </c>
      <c r="J18" s="10">
        <f t="shared" si="24"/>
        <v>0.29096989966555181</v>
      </c>
      <c r="K18" s="10">
        <f t="shared" si="24"/>
        <v>0.31386861313868614</v>
      </c>
      <c r="L18" s="10">
        <f t="shared" si="24"/>
        <v>0.35496183206106868</v>
      </c>
      <c r="M18" s="27">
        <f>IF(M8="","",M13/M8)</f>
        <v>0.510752688172043</v>
      </c>
      <c r="N18" s="27">
        <f>IF(N8="","",N13/N8)</f>
        <v>0.43542435424354242</v>
      </c>
      <c r="P18" s="25">
        <f>IF(P8="","",P13/P8)</f>
        <v>0.35027100271002709</v>
      </c>
      <c r="Q18" s="25">
        <f>IF(Q8="","",Q13/Q8)</f>
        <v>0.34661835748792269</v>
      </c>
    </row>
    <row r="19" spans="1:17" ht="17.25" customHeight="1" x14ac:dyDescent="0.25">
      <c r="A19" s="6" t="s">
        <v>19</v>
      </c>
      <c r="B19" s="27">
        <f>IF(B9="","",B14/B9)</f>
        <v>0.69209809264305178</v>
      </c>
      <c r="C19" s="27">
        <f>IF(C9="","",C14/C9)</f>
        <v>0.76832844574780057</v>
      </c>
      <c r="D19" s="10">
        <f t="shared" ref="D19:L19" si="25">IF(D9="","",D14/D9)</f>
        <v>0.18565400843881857</v>
      </c>
      <c r="E19" s="26">
        <f t="shared" si="25"/>
        <v>0.52894736842105261</v>
      </c>
      <c r="F19" s="10">
        <f t="shared" si="25"/>
        <v>0.19908814589665655</v>
      </c>
      <c r="G19" s="10">
        <f t="shared" si="25"/>
        <v>0.25938566552901021</v>
      </c>
      <c r="H19" s="10">
        <f t="shared" si="25"/>
        <v>0.18297101449275363</v>
      </c>
      <c r="I19" s="10">
        <f t="shared" si="25"/>
        <v>0.23939393939393938</v>
      </c>
      <c r="J19" s="10">
        <f t="shared" si="25"/>
        <v>0.1801363193768257</v>
      </c>
      <c r="K19" s="10">
        <f t="shared" si="25"/>
        <v>0.19975186104218362</v>
      </c>
      <c r="L19" s="10">
        <f t="shared" si="25"/>
        <v>0.21449487554904831</v>
      </c>
      <c r="M19" s="27">
        <f>IF(M9="","",M14/M9)</f>
        <v>0.25125208681135225</v>
      </c>
      <c r="N19" s="27">
        <f>IF(N9="","",N14/N9)</f>
        <v>0.29386892177589852</v>
      </c>
      <c r="P19" s="24">
        <f>IF(P9="","",P14/P9)</f>
        <v>0.38774055595153245</v>
      </c>
      <c r="Q19" s="24">
        <f>IF(Q9="","",Q14/Q9)</f>
        <v>0.22532418001525553</v>
      </c>
    </row>
    <row r="20" spans="1:17" ht="17.25" customHeight="1" x14ac:dyDescent="0.25">
      <c r="A20" s="6" t="s">
        <v>42</v>
      </c>
      <c r="B20">
        <v>21</v>
      </c>
      <c r="C20">
        <v>9</v>
      </c>
      <c r="D20">
        <v>18</v>
      </c>
      <c r="E20">
        <v>21</v>
      </c>
      <c r="F20">
        <v>28</v>
      </c>
      <c r="G20">
        <v>21</v>
      </c>
      <c r="H20">
        <v>1</v>
      </c>
      <c r="I20">
        <v>2</v>
      </c>
      <c r="J20">
        <v>1</v>
      </c>
      <c r="K20">
        <v>0</v>
      </c>
      <c r="L20">
        <v>0</v>
      </c>
      <c r="M20">
        <v>0</v>
      </c>
      <c r="N20">
        <v>0</v>
      </c>
      <c r="P20" s="22">
        <f>SUM(Table1[[#This Row],[2017]:[2022]])</f>
        <v>118</v>
      </c>
      <c r="Q20" s="22">
        <f>SUM(Table1[[#This Row],[2023]:[2029]])</f>
        <v>4</v>
      </c>
    </row>
    <row r="21" spans="1:17" ht="17.25" customHeight="1" x14ac:dyDescent="0.25">
      <c r="A21" s="6" t="s">
        <v>43</v>
      </c>
      <c r="B21" s="11">
        <v>29</v>
      </c>
      <c r="C21">
        <v>34</v>
      </c>
      <c r="D21">
        <v>68</v>
      </c>
      <c r="E21">
        <v>51</v>
      </c>
      <c r="F21">
        <v>53</v>
      </c>
      <c r="G21">
        <v>45</v>
      </c>
      <c r="H21">
        <v>9</v>
      </c>
      <c r="I21">
        <v>24</v>
      </c>
      <c r="J21">
        <v>11</v>
      </c>
      <c r="K21">
        <v>2</v>
      </c>
      <c r="L21">
        <v>1</v>
      </c>
      <c r="M21">
        <v>1</v>
      </c>
      <c r="N21">
        <v>0</v>
      </c>
      <c r="P21" s="23">
        <f>SUM(Table1[[#This Row],[2017]:[2022]])</f>
        <v>280</v>
      </c>
      <c r="Q21" s="23">
        <f>SUM(Table1[[#This Row],[2023]:[2029]])</f>
        <v>48</v>
      </c>
    </row>
    <row r="22" spans="1:17" ht="17.25" customHeight="1" x14ac:dyDescent="0.25">
      <c r="A22" s="6" t="s">
        <v>44</v>
      </c>
      <c r="B22" s="11">
        <v>5</v>
      </c>
      <c r="C22">
        <v>13</v>
      </c>
      <c r="D22">
        <v>11</v>
      </c>
      <c r="E22">
        <v>5</v>
      </c>
      <c r="F22">
        <v>11</v>
      </c>
      <c r="G22">
        <v>13</v>
      </c>
      <c r="H22">
        <v>8</v>
      </c>
      <c r="I22">
        <v>2</v>
      </c>
      <c r="J22">
        <v>0</v>
      </c>
      <c r="K22">
        <v>0</v>
      </c>
      <c r="L22">
        <v>0</v>
      </c>
      <c r="M22">
        <v>0</v>
      </c>
      <c r="N22">
        <v>0</v>
      </c>
      <c r="P22" s="22">
        <f>SUM(Table1[[#This Row],[2017]:[2022]])</f>
        <v>58</v>
      </c>
      <c r="Q22" s="22">
        <f>SUM(Table1[[#This Row],[2023]:[2029]])</f>
        <v>10</v>
      </c>
    </row>
    <row r="23" spans="1:17" ht="17.25" customHeight="1" x14ac:dyDescent="0.25">
      <c r="A23" s="6" t="s">
        <v>45</v>
      </c>
      <c r="B23">
        <v>42</v>
      </c>
      <c r="C23">
        <v>36</v>
      </c>
      <c r="D23">
        <v>14</v>
      </c>
      <c r="E23">
        <v>21</v>
      </c>
      <c r="F23">
        <v>45</v>
      </c>
      <c r="G23">
        <v>33</v>
      </c>
      <c r="H23">
        <v>29</v>
      </c>
      <c r="I23">
        <v>14</v>
      </c>
      <c r="J23">
        <v>16</v>
      </c>
      <c r="K23">
        <v>9</v>
      </c>
      <c r="L23">
        <v>1</v>
      </c>
      <c r="M23">
        <v>0</v>
      </c>
      <c r="N23">
        <v>0</v>
      </c>
      <c r="P23" s="23">
        <f>SUM(Table1[[#This Row],[2017]:[2022]])</f>
        <v>191</v>
      </c>
      <c r="Q23" s="23">
        <f>SUM(Table1[[#This Row],[2023]:[2029]])</f>
        <v>69</v>
      </c>
    </row>
    <row r="24" spans="1:17" ht="17.25" customHeight="1" x14ac:dyDescent="0.25">
      <c r="A24" s="6" t="s">
        <v>46</v>
      </c>
      <c r="B24" s="11">
        <f>B20+B22</f>
        <v>26</v>
      </c>
      <c r="C24" s="11">
        <f t="shared" ref="C24:N24" si="26">C20+C22</f>
        <v>22</v>
      </c>
      <c r="D24" s="11">
        <f t="shared" si="26"/>
        <v>29</v>
      </c>
      <c r="E24" s="11">
        <f t="shared" si="26"/>
        <v>26</v>
      </c>
      <c r="F24" s="11">
        <f t="shared" si="26"/>
        <v>39</v>
      </c>
      <c r="G24" s="11">
        <f t="shared" si="26"/>
        <v>34</v>
      </c>
      <c r="H24" s="11">
        <f t="shared" si="26"/>
        <v>9</v>
      </c>
      <c r="I24" s="11">
        <f t="shared" si="26"/>
        <v>4</v>
      </c>
      <c r="J24" s="11">
        <f t="shared" si="26"/>
        <v>1</v>
      </c>
      <c r="K24" s="11">
        <f t="shared" si="26"/>
        <v>0</v>
      </c>
      <c r="L24" s="11">
        <f t="shared" si="26"/>
        <v>0</v>
      </c>
      <c r="M24" s="11">
        <f t="shared" si="26"/>
        <v>0</v>
      </c>
      <c r="N24" s="11">
        <f t="shared" si="26"/>
        <v>0</v>
      </c>
      <c r="P24" s="22">
        <f t="shared" ref="P24:Q24" si="27">P20+P22</f>
        <v>176</v>
      </c>
      <c r="Q24" s="22">
        <f t="shared" si="27"/>
        <v>14</v>
      </c>
    </row>
    <row r="25" spans="1:17" ht="17.25" customHeight="1" x14ac:dyDescent="0.25">
      <c r="A25" s="6" t="s">
        <v>47</v>
      </c>
      <c r="B25" s="11">
        <f>B21+B23</f>
        <v>71</v>
      </c>
      <c r="C25" s="11">
        <f t="shared" ref="C25:N25" si="28">C21+C23</f>
        <v>70</v>
      </c>
      <c r="D25" s="11">
        <f t="shared" si="28"/>
        <v>82</v>
      </c>
      <c r="E25" s="11">
        <f t="shared" si="28"/>
        <v>72</v>
      </c>
      <c r="F25" s="11">
        <f t="shared" si="28"/>
        <v>98</v>
      </c>
      <c r="G25" s="11">
        <f t="shared" si="28"/>
        <v>78</v>
      </c>
      <c r="H25" s="11">
        <f t="shared" si="28"/>
        <v>38</v>
      </c>
      <c r="I25" s="11">
        <f t="shared" si="28"/>
        <v>38</v>
      </c>
      <c r="J25" s="11">
        <f t="shared" si="28"/>
        <v>27</v>
      </c>
      <c r="K25" s="11">
        <f t="shared" si="28"/>
        <v>11</v>
      </c>
      <c r="L25" s="11">
        <f t="shared" si="28"/>
        <v>2</v>
      </c>
      <c r="M25" s="11">
        <f t="shared" si="28"/>
        <v>1</v>
      </c>
      <c r="N25" s="11">
        <f t="shared" si="28"/>
        <v>0</v>
      </c>
      <c r="P25" s="23">
        <f t="shared" ref="P25:Q25" si="29">P21+P23</f>
        <v>471</v>
      </c>
      <c r="Q25" s="23">
        <f t="shared" si="29"/>
        <v>117</v>
      </c>
    </row>
    <row r="26" spans="1:17" ht="17.25" customHeight="1" x14ac:dyDescent="0.25">
      <c r="A26" s="6" t="s">
        <v>38</v>
      </c>
      <c r="B26" s="11">
        <f>SUM(B20:B23)</f>
        <v>97</v>
      </c>
      <c r="C26" s="11">
        <f t="shared" ref="C26" si="30">SUM(C20:C23)</f>
        <v>92</v>
      </c>
      <c r="D26" s="11">
        <f t="shared" ref="D26" si="31">SUM(D20:D23)</f>
        <v>111</v>
      </c>
      <c r="E26" s="11">
        <f t="shared" ref="E26" si="32">SUM(E20:E23)</f>
        <v>98</v>
      </c>
      <c r="F26" s="11">
        <f t="shared" ref="F26" si="33">SUM(F20:F23)</f>
        <v>137</v>
      </c>
      <c r="G26" s="11">
        <f t="shared" ref="G26" si="34">SUM(G20:G23)</f>
        <v>112</v>
      </c>
      <c r="H26" s="11">
        <f t="shared" ref="H26" si="35">SUM(H20:H23)</f>
        <v>47</v>
      </c>
      <c r="I26" s="11">
        <f t="shared" ref="I26" si="36">SUM(I20:I23)</f>
        <v>42</v>
      </c>
      <c r="J26" s="11">
        <f t="shared" ref="J26" si="37">SUM(J20:J23)</f>
        <v>28</v>
      </c>
      <c r="K26" s="11">
        <f t="shared" ref="K26" si="38">SUM(K20:K23)</f>
        <v>11</v>
      </c>
      <c r="L26" s="11">
        <f t="shared" ref="L26" si="39">SUM(L20:L23)</f>
        <v>2</v>
      </c>
      <c r="M26" s="11">
        <f t="shared" ref="M26" si="40">SUM(M20:M23)</f>
        <v>1</v>
      </c>
      <c r="N26" s="11">
        <f t="shared" ref="N26:P26" si="41">SUM(N20:N23)</f>
        <v>0</v>
      </c>
      <c r="P26" s="22">
        <f t="shared" si="41"/>
        <v>647</v>
      </c>
      <c r="Q26" s="22">
        <f t="shared" ref="Q26" si="42">SUM(Q20:Q23)</f>
        <v>131</v>
      </c>
    </row>
    <row r="27" spans="1:17" ht="17.25" customHeight="1" x14ac:dyDescent="0.25">
      <c r="A27" s="6" t="s">
        <v>12</v>
      </c>
      <c r="B27" s="10">
        <f>B24/B$26</f>
        <v>0.26804123711340205</v>
      </c>
      <c r="C27" s="10">
        <f t="shared" ref="C27:N27" si="43">C24/C$26</f>
        <v>0.2391304347826087</v>
      </c>
      <c r="D27" s="10">
        <f>D24/D$26</f>
        <v>0.26126126126126126</v>
      </c>
      <c r="E27" s="10">
        <f t="shared" si="43"/>
        <v>0.26530612244897961</v>
      </c>
      <c r="F27" s="10">
        <f t="shared" si="43"/>
        <v>0.28467153284671531</v>
      </c>
      <c r="G27" s="10">
        <f t="shared" si="43"/>
        <v>0.30357142857142855</v>
      </c>
      <c r="H27" s="10">
        <f t="shared" si="43"/>
        <v>0.19148936170212766</v>
      </c>
      <c r="I27" s="10">
        <f t="shared" si="43"/>
        <v>9.5238095238095233E-2</v>
      </c>
      <c r="J27" s="10">
        <f t="shared" si="43"/>
        <v>3.5714285714285712E-2</v>
      </c>
      <c r="K27" s="10">
        <f t="shared" si="43"/>
        <v>0</v>
      </c>
      <c r="L27" s="10">
        <f t="shared" si="43"/>
        <v>0</v>
      </c>
      <c r="M27" s="10">
        <f t="shared" si="43"/>
        <v>0</v>
      </c>
      <c r="N27" s="10" t="e">
        <f t="shared" si="43"/>
        <v>#DIV/0!</v>
      </c>
      <c r="P27" s="24">
        <f t="shared" ref="P27:Q27" si="44">P24/P$26</f>
        <v>0.27202472952086554</v>
      </c>
      <c r="Q27" s="24">
        <f t="shared" si="44"/>
        <v>0.10687022900763359</v>
      </c>
    </row>
    <row r="28" spans="1:17" ht="17.25" customHeight="1" x14ac:dyDescent="0.25">
      <c r="A28" s="6" t="s">
        <v>13</v>
      </c>
      <c r="B28" s="10">
        <f>B25/B$26</f>
        <v>0.73195876288659789</v>
      </c>
      <c r="C28" s="10">
        <f t="shared" ref="C28:N28" si="45">C25/C$26</f>
        <v>0.76086956521739135</v>
      </c>
      <c r="D28" s="10">
        <f t="shared" si="45"/>
        <v>0.73873873873873874</v>
      </c>
      <c r="E28" s="10">
        <f t="shared" si="45"/>
        <v>0.73469387755102045</v>
      </c>
      <c r="F28" s="10">
        <f t="shared" si="45"/>
        <v>0.71532846715328469</v>
      </c>
      <c r="G28" s="10">
        <f t="shared" si="45"/>
        <v>0.6964285714285714</v>
      </c>
      <c r="H28" s="10">
        <f t="shared" si="45"/>
        <v>0.80851063829787229</v>
      </c>
      <c r="I28" s="10">
        <f t="shared" si="45"/>
        <v>0.90476190476190477</v>
      </c>
      <c r="J28" s="10">
        <f t="shared" si="45"/>
        <v>0.9642857142857143</v>
      </c>
      <c r="K28" s="10">
        <f t="shared" si="45"/>
        <v>1</v>
      </c>
      <c r="L28" s="10">
        <f t="shared" si="45"/>
        <v>1</v>
      </c>
      <c r="M28" s="10">
        <f t="shared" si="45"/>
        <v>1</v>
      </c>
      <c r="N28" s="10" t="e">
        <f t="shared" si="45"/>
        <v>#DIV/0!</v>
      </c>
      <c r="P28" s="25">
        <f t="shared" ref="P28:Q28" si="46">P25/P$26</f>
        <v>0.72797527047913446</v>
      </c>
      <c r="Q28" s="25">
        <f t="shared" si="46"/>
        <v>0.89312977099236646</v>
      </c>
    </row>
    <row r="29" spans="1:17" ht="17.25" customHeight="1" x14ac:dyDescent="0.25">
      <c r="A29" s="6" t="s">
        <v>48</v>
      </c>
      <c r="B29" s="14">
        <f>B24/B13</f>
        <v>0.20634920634920634</v>
      </c>
      <c r="C29" s="14">
        <f t="shared" ref="C29:N29" si="47">C24/C13</f>
        <v>0.16793893129770993</v>
      </c>
      <c r="D29" s="14">
        <f>D24/D13</f>
        <v>0.67441860465116277</v>
      </c>
      <c r="E29" s="14">
        <f t="shared" si="47"/>
        <v>0.45614035087719296</v>
      </c>
      <c r="F29" s="14">
        <f t="shared" si="47"/>
        <v>0.51315789473684215</v>
      </c>
      <c r="G29" s="14">
        <f t="shared" si="47"/>
        <v>0.40476190476190477</v>
      </c>
      <c r="H29" s="14">
        <f t="shared" si="47"/>
        <v>0.14285714285714285</v>
      </c>
      <c r="I29" s="14">
        <f t="shared" si="47"/>
        <v>0.125</v>
      </c>
      <c r="J29" s="14">
        <f t="shared" si="47"/>
        <v>1.1494252873563218E-2</v>
      </c>
      <c r="K29" s="14">
        <f t="shared" si="47"/>
        <v>0</v>
      </c>
      <c r="L29" s="14">
        <f t="shared" si="47"/>
        <v>0</v>
      </c>
      <c r="M29" s="14">
        <f t="shared" si="47"/>
        <v>0</v>
      </c>
      <c r="N29" s="14">
        <f t="shared" si="47"/>
        <v>0</v>
      </c>
      <c r="P29" s="24">
        <f t="shared" ref="P29:Q29" si="48">P24/P13</f>
        <v>0.34042553191489361</v>
      </c>
      <c r="Q29" s="24">
        <f t="shared" si="48"/>
        <v>2.4390243902439025E-2</v>
      </c>
    </row>
    <row r="30" spans="1:17" ht="17.25" customHeight="1" x14ac:dyDescent="0.25">
      <c r="A30" s="6" t="s">
        <v>49</v>
      </c>
      <c r="B30" s="14">
        <f>B25/B14</f>
        <v>0.27952755905511811</v>
      </c>
      <c r="C30" s="14">
        <f t="shared" ref="C30:N30" si="49">C25/C14</f>
        <v>0.26717557251908397</v>
      </c>
      <c r="D30" s="14">
        <f t="shared" si="49"/>
        <v>0.93181818181818177</v>
      </c>
      <c r="E30" s="14">
        <f t="shared" si="49"/>
        <v>0.35820895522388058</v>
      </c>
      <c r="F30" s="14">
        <f t="shared" si="49"/>
        <v>0.74809160305343514</v>
      </c>
      <c r="G30" s="14">
        <f t="shared" si="49"/>
        <v>0.51315789473684215</v>
      </c>
      <c r="H30" s="14">
        <f t="shared" si="49"/>
        <v>0.37623762376237624</v>
      </c>
      <c r="I30" s="14">
        <f t="shared" si="49"/>
        <v>0.24050632911392406</v>
      </c>
      <c r="J30" s="14">
        <f t="shared" si="49"/>
        <v>0.14594594594594595</v>
      </c>
      <c r="K30" s="14">
        <f t="shared" si="49"/>
        <v>6.8322981366459631E-2</v>
      </c>
      <c r="L30" s="14">
        <f t="shared" si="49"/>
        <v>6.8259385665529011E-3</v>
      </c>
      <c r="M30" s="14">
        <f t="shared" si="49"/>
        <v>3.3222591362126247E-3</v>
      </c>
      <c r="N30" s="14">
        <f t="shared" si="49"/>
        <v>0</v>
      </c>
      <c r="P30" s="25">
        <f t="shared" ref="P30:Q30" si="50">P25/P14</f>
        <v>0.4329044117647059</v>
      </c>
      <c r="Q30" s="25">
        <f t="shared" si="50"/>
        <v>7.9214624238320916E-2</v>
      </c>
    </row>
    <row r="32" spans="1:17" x14ac:dyDescent="0.25">
      <c r="A32" s="11" t="s">
        <v>39</v>
      </c>
    </row>
    <row r="33" spans="1:1" x14ac:dyDescent="0.25">
      <c r="A33" s="11" t="s">
        <v>40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1"/>
  <sheetViews>
    <sheetView topLeftCell="A414" workbookViewId="0">
      <selection sqref="A1:O451"/>
    </sheetView>
  </sheetViews>
  <sheetFormatPr defaultRowHeight="15" x14ac:dyDescent="0.25"/>
  <cols>
    <col min="1" max="1" width="9.28515625" bestFit="1" customWidth="1"/>
    <col min="2" max="3" width="8.28515625" bestFit="1" customWidth="1"/>
    <col min="4" max="4" width="12" bestFit="1" customWidth="1"/>
    <col min="5" max="5" width="14.5703125" bestFit="1" customWidth="1"/>
    <col min="6" max="6" width="7.42578125" bestFit="1" customWidth="1"/>
    <col min="7" max="7" width="4.140625" bestFit="1" customWidth="1"/>
    <col min="8" max="8" width="9.42578125" bestFit="1" customWidth="1"/>
    <col min="9" max="9" width="19.28515625" bestFit="1" customWidth="1"/>
    <col min="10" max="10" width="7.5703125" bestFit="1" customWidth="1"/>
    <col min="11" max="11" width="10.140625" bestFit="1" customWidth="1"/>
    <col min="12" max="12" width="11.5703125" bestFit="1" customWidth="1"/>
    <col min="13" max="13" width="5" bestFit="1" customWidth="1"/>
    <col min="14" max="14" width="8" bestFit="1" customWidth="1"/>
    <col min="15" max="15" width="5.7109375" bestFit="1" customWidth="1"/>
  </cols>
  <sheetData>
    <row r="1" spans="1:15" s="6" customFormat="1" x14ac:dyDescent="0.25">
      <c r="A1" s="6" t="s">
        <v>540</v>
      </c>
      <c r="B1" s="6" t="s">
        <v>539</v>
      </c>
      <c r="C1" s="6" t="s">
        <v>538</v>
      </c>
      <c r="D1" s="6" t="s">
        <v>537</v>
      </c>
      <c r="E1" s="6" t="s">
        <v>536</v>
      </c>
      <c r="F1" s="6" t="s">
        <v>535</v>
      </c>
      <c r="G1" s="6" t="s">
        <v>534</v>
      </c>
      <c r="H1" s="6" t="s">
        <v>533</v>
      </c>
      <c r="I1" s="6" t="s">
        <v>532</v>
      </c>
      <c r="J1" s="6" t="s">
        <v>531</v>
      </c>
      <c r="K1" s="6" t="s">
        <v>530</v>
      </c>
      <c r="L1" s="6" t="s">
        <v>529</v>
      </c>
      <c r="M1" s="6" t="s">
        <v>971</v>
      </c>
      <c r="N1" s="6" t="s">
        <v>527</v>
      </c>
      <c r="O1" s="6" t="s">
        <v>526</v>
      </c>
    </row>
    <row r="2" spans="1:15" x14ac:dyDescent="0.25">
      <c r="A2">
        <v>8499</v>
      </c>
      <c r="B2">
        <v>9</v>
      </c>
      <c r="C2">
        <v>164</v>
      </c>
      <c r="D2" t="s">
        <v>472</v>
      </c>
      <c r="E2" t="s">
        <v>848</v>
      </c>
      <c r="F2">
        <v>1</v>
      </c>
      <c r="G2">
        <v>31</v>
      </c>
      <c r="H2">
        <v>21</v>
      </c>
      <c r="I2">
        <v>1</v>
      </c>
      <c r="J2">
        <v>1</v>
      </c>
      <c r="K2">
        <v>2019</v>
      </c>
      <c r="L2">
        <v>1</v>
      </c>
      <c r="M2">
        <v>5427</v>
      </c>
      <c r="N2">
        <v>47.639899999999997</v>
      </c>
      <c r="O2">
        <v>9</v>
      </c>
    </row>
    <row r="3" spans="1:15" x14ac:dyDescent="0.25">
      <c r="A3">
        <v>8063</v>
      </c>
      <c r="B3">
        <v>5</v>
      </c>
      <c r="C3">
        <v>18</v>
      </c>
      <c r="D3" t="s">
        <v>288</v>
      </c>
      <c r="E3" t="s">
        <v>970</v>
      </c>
      <c r="F3">
        <v>1</v>
      </c>
      <c r="G3">
        <v>31</v>
      </c>
      <c r="H3">
        <v>21</v>
      </c>
      <c r="I3">
        <v>1</v>
      </c>
      <c r="J3">
        <v>1</v>
      </c>
      <c r="K3">
        <v>2019</v>
      </c>
      <c r="L3">
        <v>1</v>
      </c>
      <c r="M3">
        <v>5285</v>
      </c>
      <c r="N3">
        <v>45.820999999999998</v>
      </c>
      <c r="O3">
        <v>9</v>
      </c>
    </row>
    <row r="4" spans="1:15" x14ac:dyDescent="0.25">
      <c r="A4">
        <v>2451</v>
      </c>
      <c r="B4">
        <v>9</v>
      </c>
      <c r="C4">
        <v>14</v>
      </c>
      <c r="D4" t="s">
        <v>712</v>
      </c>
      <c r="E4" t="s">
        <v>910</v>
      </c>
      <c r="F4">
        <v>0</v>
      </c>
      <c r="G4">
        <v>28</v>
      </c>
      <c r="H4">
        <v>18</v>
      </c>
      <c r="I4">
        <v>0</v>
      </c>
      <c r="J4">
        <v>1</v>
      </c>
      <c r="K4">
        <v>2019</v>
      </c>
      <c r="L4">
        <v>1</v>
      </c>
      <c r="M4">
        <v>4528</v>
      </c>
      <c r="N4">
        <v>39.629999999999903</v>
      </c>
      <c r="O4">
        <v>8</v>
      </c>
    </row>
    <row r="5" spans="1:15" x14ac:dyDescent="0.25">
      <c r="A5">
        <v>1527</v>
      </c>
      <c r="B5">
        <v>5</v>
      </c>
      <c r="C5">
        <v>10</v>
      </c>
      <c r="D5" t="s">
        <v>752</v>
      </c>
      <c r="E5" t="s">
        <v>296</v>
      </c>
      <c r="F5">
        <v>0</v>
      </c>
      <c r="G5">
        <v>29</v>
      </c>
      <c r="H5">
        <v>18</v>
      </c>
      <c r="I5">
        <v>0</v>
      </c>
      <c r="J5">
        <v>1</v>
      </c>
      <c r="K5">
        <v>2018</v>
      </c>
      <c r="L5">
        <v>1</v>
      </c>
      <c r="M5">
        <v>4791</v>
      </c>
      <c r="N5">
        <v>39.254800000000003</v>
      </c>
      <c r="O5">
        <v>10</v>
      </c>
    </row>
    <row r="6" spans="1:15" x14ac:dyDescent="0.25">
      <c r="A6">
        <v>7611</v>
      </c>
      <c r="B6">
        <v>2</v>
      </c>
      <c r="C6">
        <v>161</v>
      </c>
      <c r="D6" t="s">
        <v>414</v>
      </c>
      <c r="E6" t="s">
        <v>202</v>
      </c>
      <c r="F6">
        <v>1</v>
      </c>
      <c r="G6">
        <v>32</v>
      </c>
      <c r="H6">
        <v>21</v>
      </c>
      <c r="I6">
        <v>1</v>
      </c>
      <c r="J6">
        <v>1</v>
      </c>
      <c r="K6">
        <v>2018</v>
      </c>
      <c r="L6">
        <v>1</v>
      </c>
      <c r="M6">
        <v>3891</v>
      </c>
      <c r="N6">
        <v>38.519299999999902</v>
      </c>
      <c r="O6">
        <v>9</v>
      </c>
    </row>
    <row r="7" spans="1:15" x14ac:dyDescent="0.25">
      <c r="A7">
        <v>2847</v>
      </c>
      <c r="B7">
        <v>6</v>
      </c>
      <c r="C7">
        <v>21</v>
      </c>
      <c r="D7" t="s">
        <v>969</v>
      </c>
      <c r="E7" t="s">
        <v>968</v>
      </c>
      <c r="F7">
        <v>1</v>
      </c>
      <c r="G7">
        <v>33</v>
      </c>
      <c r="H7">
        <v>22</v>
      </c>
      <c r="I7">
        <v>1</v>
      </c>
      <c r="J7">
        <v>1</v>
      </c>
      <c r="K7">
        <v>2018</v>
      </c>
      <c r="L7">
        <v>1</v>
      </c>
      <c r="M7">
        <v>5268</v>
      </c>
      <c r="N7">
        <v>36.388799999999897</v>
      </c>
      <c r="O7">
        <v>11</v>
      </c>
    </row>
    <row r="8" spans="1:15" x14ac:dyDescent="0.25">
      <c r="A8">
        <v>8187</v>
      </c>
      <c r="B8">
        <v>9</v>
      </c>
      <c r="C8">
        <v>161</v>
      </c>
      <c r="D8" t="s">
        <v>164</v>
      </c>
      <c r="E8" t="s">
        <v>595</v>
      </c>
      <c r="F8">
        <v>1</v>
      </c>
      <c r="G8">
        <v>31</v>
      </c>
      <c r="H8">
        <v>21</v>
      </c>
      <c r="I8">
        <v>1</v>
      </c>
      <c r="J8">
        <v>1</v>
      </c>
      <c r="K8">
        <v>2019</v>
      </c>
      <c r="L8">
        <v>1</v>
      </c>
      <c r="M8">
        <v>4388</v>
      </c>
      <c r="N8">
        <v>35.733199999999997</v>
      </c>
      <c r="O8">
        <v>8</v>
      </c>
    </row>
    <row r="9" spans="1:15" x14ac:dyDescent="0.25">
      <c r="A9">
        <v>4632</v>
      </c>
      <c r="B9">
        <v>8</v>
      </c>
      <c r="C9">
        <v>18</v>
      </c>
      <c r="D9" t="s">
        <v>352</v>
      </c>
      <c r="E9" t="s">
        <v>137</v>
      </c>
      <c r="F9">
        <v>1</v>
      </c>
      <c r="G9">
        <v>32</v>
      </c>
      <c r="H9">
        <v>21</v>
      </c>
      <c r="I9">
        <v>1</v>
      </c>
      <c r="J9">
        <v>1</v>
      </c>
      <c r="K9">
        <v>2018</v>
      </c>
      <c r="L9">
        <v>1</v>
      </c>
      <c r="M9">
        <v>4196</v>
      </c>
      <c r="N9">
        <v>32.585099999999997</v>
      </c>
      <c r="O9">
        <v>8</v>
      </c>
    </row>
    <row r="10" spans="1:15" x14ac:dyDescent="0.25">
      <c r="A10">
        <v>8111</v>
      </c>
      <c r="B10">
        <v>2</v>
      </c>
      <c r="C10">
        <v>13</v>
      </c>
      <c r="D10" t="s">
        <v>137</v>
      </c>
      <c r="E10" t="s">
        <v>967</v>
      </c>
      <c r="F10">
        <v>1</v>
      </c>
      <c r="G10">
        <v>32</v>
      </c>
      <c r="H10">
        <v>22</v>
      </c>
      <c r="I10">
        <v>1</v>
      </c>
      <c r="J10">
        <v>1</v>
      </c>
      <c r="K10">
        <v>2019</v>
      </c>
      <c r="L10">
        <v>1</v>
      </c>
      <c r="M10">
        <v>4373</v>
      </c>
      <c r="N10">
        <v>32.517899999999997</v>
      </c>
      <c r="O10">
        <v>9</v>
      </c>
    </row>
    <row r="11" spans="1:15" x14ac:dyDescent="0.25">
      <c r="A11">
        <v>7919</v>
      </c>
      <c r="B11">
        <v>3</v>
      </c>
      <c r="C11">
        <v>21</v>
      </c>
      <c r="D11" t="s">
        <v>201</v>
      </c>
      <c r="E11" t="s">
        <v>966</v>
      </c>
      <c r="F11">
        <v>1</v>
      </c>
      <c r="G11">
        <v>30</v>
      </c>
      <c r="H11">
        <v>21</v>
      </c>
      <c r="I11">
        <v>1</v>
      </c>
      <c r="J11">
        <v>1</v>
      </c>
      <c r="K11">
        <v>2020</v>
      </c>
      <c r="L11">
        <v>1</v>
      </c>
      <c r="M11">
        <v>4121</v>
      </c>
      <c r="N11">
        <v>30.398399999999999</v>
      </c>
      <c r="O11">
        <v>9</v>
      </c>
    </row>
    <row r="12" spans="1:15" x14ac:dyDescent="0.25">
      <c r="A12">
        <v>4595</v>
      </c>
      <c r="B12">
        <v>7</v>
      </c>
      <c r="C12">
        <v>164</v>
      </c>
      <c r="D12" t="s">
        <v>93</v>
      </c>
      <c r="E12" t="s">
        <v>965</v>
      </c>
      <c r="F12">
        <v>1</v>
      </c>
      <c r="G12">
        <v>31</v>
      </c>
      <c r="H12">
        <v>21</v>
      </c>
      <c r="I12">
        <v>1</v>
      </c>
      <c r="J12">
        <v>1</v>
      </c>
      <c r="K12">
        <v>2019</v>
      </c>
      <c r="L12">
        <v>1</v>
      </c>
      <c r="M12">
        <v>4046</v>
      </c>
      <c r="N12">
        <v>28.080799999999901</v>
      </c>
      <c r="O12">
        <v>10</v>
      </c>
    </row>
    <row r="13" spans="1:15" x14ac:dyDescent="0.25">
      <c r="A13">
        <v>8613</v>
      </c>
      <c r="B13">
        <v>6</v>
      </c>
      <c r="C13">
        <v>167</v>
      </c>
      <c r="D13" t="s">
        <v>509</v>
      </c>
      <c r="E13" t="s">
        <v>109</v>
      </c>
      <c r="F13">
        <v>1</v>
      </c>
      <c r="G13">
        <v>31</v>
      </c>
      <c r="H13">
        <v>21</v>
      </c>
      <c r="I13">
        <v>1</v>
      </c>
      <c r="J13">
        <v>1</v>
      </c>
      <c r="K13">
        <v>2019</v>
      </c>
      <c r="L13">
        <v>1</v>
      </c>
      <c r="M13">
        <v>4831</v>
      </c>
      <c r="N13">
        <v>27.788599999999999</v>
      </c>
      <c r="O13">
        <v>8</v>
      </c>
    </row>
    <row r="14" spans="1:15" x14ac:dyDescent="0.25">
      <c r="A14">
        <v>3672</v>
      </c>
      <c r="B14">
        <v>7</v>
      </c>
      <c r="C14">
        <v>20</v>
      </c>
      <c r="D14" t="s">
        <v>964</v>
      </c>
      <c r="E14" t="s">
        <v>963</v>
      </c>
      <c r="F14">
        <v>1</v>
      </c>
      <c r="G14">
        <v>33</v>
      </c>
      <c r="H14">
        <v>21</v>
      </c>
      <c r="I14">
        <v>1</v>
      </c>
      <c r="J14">
        <v>1</v>
      </c>
      <c r="K14">
        <v>2017</v>
      </c>
      <c r="L14">
        <v>1</v>
      </c>
      <c r="M14">
        <v>6067</v>
      </c>
      <c r="N14">
        <v>27.691299999999998</v>
      </c>
      <c r="O14">
        <v>12</v>
      </c>
    </row>
    <row r="15" spans="1:15" x14ac:dyDescent="0.25">
      <c r="A15">
        <v>10625</v>
      </c>
      <c r="B15">
        <v>8</v>
      </c>
      <c r="C15">
        <v>19</v>
      </c>
      <c r="D15" t="s">
        <v>248</v>
      </c>
      <c r="E15" t="s">
        <v>348</v>
      </c>
      <c r="F15">
        <v>1</v>
      </c>
      <c r="G15">
        <v>29</v>
      </c>
      <c r="H15">
        <v>21</v>
      </c>
      <c r="I15">
        <v>1</v>
      </c>
      <c r="J15">
        <v>1</v>
      </c>
      <c r="K15">
        <v>2021</v>
      </c>
      <c r="L15">
        <v>1</v>
      </c>
      <c r="M15">
        <v>3472</v>
      </c>
      <c r="N15">
        <v>27.200700000000001</v>
      </c>
      <c r="O15">
        <v>7</v>
      </c>
    </row>
    <row r="16" spans="1:15" x14ac:dyDescent="0.25">
      <c r="A16">
        <v>6075</v>
      </c>
      <c r="B16">
        <v>7</v>
      </c>
      <c r="C16">
        <v>22</v>
      </c>
      <c r="D16" t="s">
        <v>962</v>
      </c>
      <c r="E16" t="s">
        <v>644</v>
      </c>
      <c r="F16">
        <v>1</v>
      </c>
      <c r="G16">
        <v>32</v>
      </c>
      <c r="H16">
        <v>21</v>
      </c>
      <c r="I16">
        <v>1</v>
      </c>
      <c r="J16">
        <v>1</v>
      </c>
      <c r="K16">
        <v>2018</v>
      </c>
      <c r="L16">
        <v>1</v>
      </c>
      <c r="M16">
        <v>4936</v>
      </c>
      <c r="N16">
        <v>26.266200000000001</v>
      </c>
      <c r="O16">
        <v>12</v>
      </c>
    </row>
    <row r="17" spans="1:15" x14ac:dyDescent="0.25">
      <c r="A17">
        <v>10626</v>
      </c>
      <c r="B17">
        <v>9</v>
      </c>
      <c r="C17">
        <v>9</v>
      </c>
      <c r="D17" t="s">
        <v>430</v>
      </c>
      <c r="E17" t="s">
        <v>961</v>
      </c>
      <c r="F17">
        <v>1</v>
      </c>
      <c r="G17">
        <v>29</v>
      </c>
      <c r="H17">
        <v>21</v>
      </c>
      <c r="I17">
        <v>1</v>
      </c>
      <c r="J17">
        <v>1</v>
      </c>
      <c r="K17">
        <v>2021</v>
      </c>
      <c r="L17">
        <v>1</v>
      </c>
      <c r="M17">
        <v>3652</v>
      </c>
      <c r="N17">
        <v>23.041999999999899</v>
      </c>
      <c r="O17">
        <v>7</v>
      </c>
    </row>
    <row r="18" spans="1:15" x14ac:dyDescent="0.25">
      <c r="A18">
        <v>6502</v>
      </c>
      <c r="B18">
        <v>2</v>
      </c>
      <c r="C18">
        <v>14</v>
      </c>
      <c r="D18" t="s">
        <v>832</v>
      </c>
      <c r="E18" t="s">
        <v>757</v>
      </c>
      <c r="F18">
        <v>1</v>
      </c>
      <c r="G18">
        <v>29</v>
      </c>
      <c r="H18">
        <v>21</v>
      </c>
      <c r="I18">
        <v>1</v>
      </c>
      <c r="J18">
        <v>1</v>
      </c>
      <c r="K18">
        <v>2021</v>
      </c>
      <c r="L18">
        <v>1</v>
      </c>
      <c r="M18">
        <v>2069</v>
      </c>
      <c r="N18">
        <v>22.614999999999899</v>
      </c>
      <c r="O18">
        <v>5</v>
      </c>
    </row>
    <row r="19" spans="1:15" x14ac:dyDescent="0.25">
      <c r="A19">
        <v>7172</v>
      </c>
      <c r="B19">
        <v>8</v>
      </c>
      <c r="C19">
        <v>16</v>
      </c>
      <c r="D19" t="s">
        <v>472</v>
      </c>
      <c r="E19" t="s">
        <v>167</v>
      </c>
      <c r="F19">
        <v>0</v>
      </c>
      <c r="G19">
        <v>27</v>
      </c>
      <c r="H19">
        <v>18</v>
      </c>
      <c r="I19">
        <v>0</v>
      </c>
      <c r="J19">
        <v>1</v>
      </c>
      <c r="K19">
        <v>2020</v>
      </c>
      <c r="L19">
        <v>1</v>
      </c>
      <c r="M19">
        <v>1779</v>
      </c>
      <c r="N19">
        <v>21.639899999999901</v>
      </c>
      <c r="O19">
        <v>6</v>
      </c>
    </row>
    <row r="20" spans="1:15" x14ac:dyDescent="0.25">
      <c r="A20">
        <v>7401</v>
      </c>
      <c r="B20">
        <v>9</v>
      </c>
      <c r="C20">
        <v>20</v>
      </c>
      <c r="D20" t="s">
        <v>672</v>
      </c>
      <c r="E20" t="s">
        <v>960</v>
      </c>
      <c r="F20">
        <v>1</v>
      </c>
      <c r="G20">
        <v>32</v>
      </c>
      <c r="H20">
        <v>21</v>
      </c>
      <c r="I20">
        <v>1</v>
      </c>
      <c r="J20">
        <v>1</v>
      </c>
      <c r="K20">
        <v>2018</v>
      </c>
      <c r="L20">
        <v>1</v>
      </c>
      <c r="M20">
        <v>4699</v>
      </c>
      <c r="N20">
        <v>21.250399999999999</v>
      </c>
      <c r="O20">
        <v>8</v>
      </c>
    </row>
    <row r="21" spans="1:15" x14ac:dyDescent="0.25">
      <c r="A21">
        <v>5320</v>
      </c>
      <c r="B21">
        <v>10</v>
      </c>
      <c r="C21">
        <v>22</v>
      </c>
      <c r="D21" t="s">
        <v>587</v>
      </c>
      <c r="E21" t="s">
        <v>959</v>
      </c>
      <c r="F21">
        <v>1</v>
      </c>
      <c r="G21">
        <v>31</v>
      </c>
      <c r="H21">
        <v>21</v>
      </c>
      <c r="I21">
        <v>1</v>
      </c>
      <c r="J21">
        <v>1</v>
      </c>
      <c r="K21">
        <v>2019</v>
      </c>
      <c r="L21">
        <v>1</v>
      </c>
      <c r="M21">
        <v>5251</v>
      </c>
      <c r="N21">
        <v>21.142199999999999</v>
      </c>
      <c r="O21">
        <v>10</v>
      </c>
    </row>
    <row r="22" spans="1:15" x14ac:dyDescent="0.25">
      <c r="A22">
        <v>5589</v>
      </c>
      <c r="B22">
        <v>9</v>
      </c>
      <c r="C22">
        <v>11</v>
      </c>
      <c r="D22" t="s">
        <v>832</v>
      </c>
      <c r="E22" t="s">
        <v>958</v>
      </c>
      <c r="F22">
        <v>1</v>
      </c>
      <c r="G22">
        <v>31</v>
      </c>
      <c r="H22">
        <v>21</v>
      </c>
      <c r="I22">
        <v>1</v>
      </c>
      <c r="J22">
        <v>1</v>
      </c>
      <c r="K22">
        <v>2019</v>
      </c>
      <c r="L22">
        <v>1</v>
      </c>
      <c r="M22">
        <v>4003</v>
      </c>
      <c r="N22">
        <v>20.5535</v>
      </c>
      <c r="O22">
        <v>9</v>
      </c>
    </row>
    <row r="23" spans="1:15" x14ac:dyDescent="0.25">
      <c r="A23">
        <v>7822</v>
      </c>
      <c r="B23">
        <v>7</v>
      </c>
      <c r="C23">
        <v>167</v>
      </c>
      <c r="D23" t="s">
        <v>164</v>
      </c>
      <c r="E23" t="s">
        <v>957</v>
      </c>
      <c r="F23">
        <v>1</v>
      </c>
      <c r="G23">
        <v>30</v>
      </c>
      <c r="H23">
        <v>23</v>
      </c>
      <c r="I23">
        <v>1</v>
      </c>
      <c r="J23">
        <v>1</v>
      </c>
      <c r="K23">
        <v>2022</v>
      </c>
      <c r="L23">
        <v>1</v>
      </c>
      <c r="M23">
        <v>3188</v>
      </c>
      <c r="N23">
        <v>20.468599999999999</v>
      </c>
      <c r="O23">
        <v>6</v>
      </c>
    </row>
    <row r="24" spans="1:15" x14ac:dyDescent="0.25">
      <c r="A24">
        <v>9469</v>
      </c>
      <c r="B24">
        <v>7</v>
      </c>
      <c r="C24">
        <v>14</v>
      </c>
      <c r="D24" t="s">
        <v>376</v>
      </c>
      <c r="E24" t="s">
        <v>283</v>
      </c>
      <c r="F24">
        <v>1</v>
      </c>
      <c r="G24">
        <v>29</v>
      </c>
      <c r="H24">
        <v>21</v>
      </c>
      <c r="I24">
        <v>1</v>
      </c>
      <c r="J24">
        <v>1</v>
      </c>
      <c r="K24">
        <v>2021</v>
      </c>
      <c r="L24">
        <v>1</v>
      </c>
      <c r="M24">
        <v>2843</v>
      </c>
      <c r="N24">
        <v>20.2517</v>
      </c>
      <c r="O24">
        <v>6</v>
      </c>
    </row>
    <row r="25" spans="1:15" x14ac:dyDescent="0.25">
      <c r="A25">
        <v>334</v>
      </c>
      <c r="B25">
        <v>8</v>
      </c>
      <c r="C25">
        <v>17</v>
      </c>
      <c r="D25" t="s">
        <v>311</v>
      </c>
      <c r="E25" t="s">
        <v>283</v>
      </c>
      <c r="F25">
        <v>1</v>
      </c>
      <c r="G25">
        <v>29</v>
      </c>
      <c r="H25">
        <v>21</v>
      </c>
      <c r="I25">
        <v>1</v>
      </c>
      <c r="J25">
        <v>1</v>
      </c>
      <c r="K25">
        <v>2021</v>
      </c>
      <c r="L25">
        <v>1</v>
      </c>
      <c r="M25">
        <v>2764</v>
      </c>
      <c r="N25">
        <v>20.063199999999998</v>
      </c>
      <c r="O25">
        <v>6</v>
      </c>
    </row>
    <row r="26" spans="1:15" x14ac:dyDescent="0.25">
      <c r="A26">
        <v>2298</v>
      </c>
      <c r="B26">
        <v>7</v>
      </c>
      <c r="C26">
        <v>163</v>
      </c>
      <c r="D26" t="s">
        <v>474</v>
      </c>
      <c r="E26" t="s">
        <v>956</v>
      </c>
      <c r="F26">
        <v>1</v>
      </c>
      <c r="G26">
        <v>33</v>
      </c>
      <c r="H26">
        <v>21</v>
      </c>
      <c r="I26">
        <v>1</v>
      </c>
      <c r="J26">
        <v>1</v>
      </c>
      <c r="K26">
        <v>2017</v>
      </c>
      <c r="L26">
        <v>1</v>
      </c>
      <c r="M26">
        <v>5120</v>
      </c>
      <c r="N26">
        <v>19.139900000000001</v>
      </c>
      <c r="O26">
        <v>12</v>
      </c>
    </row>
    <row r="27" spans="1:15" x14ac:dyDescent="0.25">
      <c r="A27">
        <v>11864</v>
      </c>
      <c r="B27">
        <v>5</v>
      </c>
      <c r="C27">
        <v>159</v>
      </c>
      <c r="D27" t="s">
        <v>827</v>
      </c>
      <c r="E27" t="s">
        <v>955</v>
      </c>
      <c r="F27">
        <v>1</v>
      </c>
      <c r="G27">
        <v>30</v>
      </c>
      <c r="H27">
        <v>21</v>
      </c>
      <c r="I27">
        <v>1</v>
      </c>
      <c r="J27">
        <v>1</v>
      </c>
      <c r="K27">
        <v>2020</v>
      </c>
      <c r="L27">
        <v>1</v>
      </c>
      <c r="M27">
        <v>2982</v>
      </c>
      <c r="N27">
        <v>18.860199999999999</v>
      </c>
      <c r="O27">
        <v>7</v>
      </c>
    </row>
    <row r="28" spans="1:15" x14ac:dyDescent="0.25">
      <c r="A28">
        <v>9090</v>
      </c>
      <c r="B28">
        <v>8</v>
      </c>
      <c r="C28">
        <v>3</v>
      </c>
      <c r="D28" t="s">
        <v>288</v>
      </c>
      <c r="E28" t="s">
        <v>954</v>
      </c>
      <c r="F28">
        <v>1</v>
      </c>
      <c r="G28">
        <v>28</v>
      </c>
      <c r="H28">
        <v>21</v>
      </c>
      <c r="I28">
        <v>1</v>
      </c>
      <c r="J28">
        <v>1</v>
      </c>
      <c r="K28">
        <v>2022</v>
      </c>
      <c r="L28">
        <v>1</v>
      </c>
      <c r="M28">
        <v>2217</v>
      </c>
      <c r="N28">
        <v>18.008800000000001</v>
      </c>
      <c r="O28">
        <v>5</v>
      </c>
    </row>
    <row r="29" spans="1:15" x14ac:dyDescent="0.25">
      <c r="A29">
        <v>7077</v>
      </c>
      <c r="B29">
        <v>2</v>
      </c>
      <c r="C29">
        <v>20</v>
      </c>
      <c r="D29" t="s">
        <v>139</v>
      </c>
      <c r="E29" t="s">
        <v>198</v>
      </c>
      <c r="F29">
        <v>0</v>
      </c>
      <c r="G29">
        <v>27</v>
      </c>
      <c r="H29">
        <v>18</v>
      </c>
      <c r="I29">
        <v>0</v>
      </c>
      <c r="J29">
        <v>1</v>
      </c>
      <c r="K29">
        <v>2020</v>
      </c>
      <c r="L29">
        <v>1</v>
      </c>
      <c r="M29">
        <v>2941</v>
      </c>
      <c r="N29">
        <v>17.746600000000001</v>
      </c>
      <c r="O29">
        <v>6</v>
      </c>
    </row>
    <row r="30" spans="1:15" x14ac:dyDescent="0.25">
      <c r="A30">
        <v>7619</v>
      </c>
      <c r="B30">
        <v>8</v>
      </c>
      <c r="C30">
        <v>161</v>
      </c>
      <c r="D30" t="s">
        <v>226</v>
      </c>
      <c r="E30" t="s">
        <v>123</v>
      </c>
      <c r="F30">
        <v>1</v>
      </c>
      <c r="G30">
        <v>28</v>
      </c>
      <c r="H30">
        <v>21</v>
      </c>
      <c r="I30">
        <v>1</v>
      </c>
      <c r="J30">
        <v>1</v>
      </c>
      <c r="K30">
        <v>2022</v>
      </c>
      <c r="L30">
        <v>1</v>
      </c>
      <c r="M30">
        <v>2576</v>
      </c>
      <c r="N30">
        <v>17.7302999999999</v>
      </c>
      <c r="O30">
        <v>6</v>
      </c>
    </row>
    <row r="31" spans="1:15" x14ac:dyDescent="0.25">
      <c r="A31">
        <v>2455</v>
      </c>
      <c r="B31">
        <v>5</v>
      </c>
      <c r="C31">
        <v>12</v>
      </c>
      <c r="D31" t="s">
        <v>953</v>
      </c>
      <c r="E31" t="s">
        <v>236</v>
      </c>
      <c r="F31">
        <v>0</v>
      </c>
      <c r="G31">
        <v>28</v>
      </c>
      <c r="H31">
        <v>18</v>
      </c>
      <c r="I31">
        <v>0</v>
      </c>
      <c r="J31">
        <v>1</v>
      </c>
      <c r="K31">
        <v>2019</v>
      </c>
      <c r="L31">
        <v>1</v>
      </c>
      <c r="M31">
        <v>2935</v>
      </c>
      <c r="N31">
        <v>17.209099999999999</v>
      </c>
      <c r="O31">
        <v>7</v>
      </c>
    </row>
    <row r="32" spans="1:15" x14ac:dyDescent="0.25">
      <c r="A32">
        <v>7125</v>
      </c>
      <c r="B32">
        <v>8</v>
      </c>
      <c r="C32">
        <v>11</v>
      </c>
      <c r="D32" t="s">
        <v>587</v>
      </c>
      <c r="E32" t="s">
        <v>348</v>
      </c>
      <c r="F32">
        <v>0</v>
      </c>
      <c r="G32">
        <v>27</v>
      </c>
      <c r="H32">
        <v>18</v>
      </c>
      <c r="I32">
        <v>0</v>
      </c>
      <c r="J32">
        <v>1</v>
      </c>
      <c r="K32">
        <v>2020</v>
      </c>
      <c r="L32">
        <v>1</v>
      </c>
      <c r="M32">
        <v>2244</v>
      </c>
      <c r="N32">
        <v>16.689</v>
      </c>
      <c r="O32">
        <v>6</v>
      </c>
    </row>
    <row r="33" spans="1:15" x14ac:dyDescent="0.25">
      <c r="A33">
        <v>6248</v>
      </c>
      <c r="B33">
        <v>8</v>
      </c>
      <c r="C33">
        <v>20</v>
      </c>
      <c r="D33" t="s">
        <v>693</v>
      </c>
      <c r="E33" t="s">
        <v>331</v>
      </c>
      <c r="F33">
        <v>0</v>
      </c>
      <c r="G33">
        <v>26</v>
      </c>
      <c r="H33">
        <v>18</v>
      </c>
      <c r="I33">
        <v>0</v>
      </c>
      <c r="J33">
        <v>1</v>
      </c>
      <c r="K33">
        <v>2021</v>
      </c>
      <c r="L33">
        <v>1</v>
      </c>
      <c r="M33">
        <v>2598</v>
      </c>
      <c r="N33">
        <v>16.607900000000001</v>
      </c>
      <c r="O33">
        <v>5</v>
      </c>
    </row>
    <row r="34" spans="1:15" x14ac:dyDescent="0.25">
      <c r="A34">
        <v>9870</v>
      </c>
      <c r="B34">
        <v>3</v>
      </c>
      <c r="C34">
        <v>16</v>
      </c>
      <c r="D34" t="s">
        <v>366</v>
      </c>
      <c r="E34" t="s">
        <v>101</v>
      </c>
      <c r="F34">
        <v>1</v>
      </c>
      <c r="G34">
        <v>27</v>
      </c>
      <c r="H34">
        <v>21</v>
      </c>
      <c r="I34">
        <v>1</v>
      </c>
      <c r="J34">
        <v>1</v>
      </c>
      <c r="K34">
        <v>2023</v>
      </c>
      <c r="L34">
        <v>1</v>
      </c>
      <c r="M34">
        <v>2297</v>
      </c>
      <c r="N34">
        <v>16.064299999999999</v>
      </c>
      <c r="O34">
        <v>5</v>
      </c>
    </row>
    <row r="35" spans="1:15" x14ac:dyDescent="0.25">
      <c r="A35">
        <v>7334</v>
      </c>
      <c r="B35">
        <v>7</v>
      </c>
      <c r="C35">
        <v>3</v>
      </c>
      <c r="D35" t="s">
        <v>952</v>
      </c>
      <c r="E35" t="s">
        <v>198</v>
      </c>
      <c r="F35">
        <v>1</v>
      </c>
      <c r="G35">
        <v>30</v>
      </c>
      <c r="H35">
        <v>21</v>
      </c>
      <c r="I35">
        <v>1</v>
      </c>
      <c r="J35">
        <v>1</v>
      </c>
      <c r="K35">
        <v>2020</v>
      </c>
      <c r="L35">
        <v>1</v>
      </c>
      <c r="M35">
        <v>3693</v>
      </c>
      <c r="N35">
        <v>15.7783999999999</v>
      </c>
      <c r="O35">
        <v>8</v>
      </c>
    </row>
    <row r="36" spans="1:15" x14ac:dyDescent="0.25">
      <c r="A36">
        <v>7230</v>
      </c>
      <c r="B36">
        <v>4</v>
      </c>
      <c r="C36">
        <v>11</v>
      </c>
      <c r="D36" t="s">
        <v>352</v>
      </c>
      <c r="E36" t="s">
        <v>544</v>
      </c>
      <c r="F36">
        <v>0</v>
      </c>
      <c r="G36">
        <v>27</v>
      </c>
      <c r="H36">
        <v>18</v>
      </c>
      <c r="I36">
        <v>0</v>
      </c>
      <c r="J36">
        <v>1</v>
      </c>
      <c r="K36">
        <v>2020</v>
      </c>
      <c r="L36">
        <v>1</v>
      </c>
      <c r="M36">
        <v>2146</v>
      </c>
      <c r="N36">
        <v>15.6059</v>
      </c>
      <c r="O36">
        <v>5</v>
      </c>
    </row>
    <row r="37" spans="1:15" x14ac:dyDescent="0.25">
      <c r="A37">
        <v>11410</v>
      </c>
      <c r="B37">
        <v>7</v>
      </c>
      <c r="C37">
        <v>162</v>
      </c>
      <c r="D37" t="s">
        <v>951</v>
      </c>
      <c r="E37" t="s">
        <v>950</v>
      </c>
      <c r="F37">
        <v>1</v>
      </c>
      <c r="G37">
        <v>32</v>
      </c>
      <c r="H37">
        <v>21</v>
      </c>
      <c r="I37">
        <v>1</v>
      </c>
      <c r="J37">
        <v>1</v>
      </c>
      <c r="K37">
        <v>2018</v>
      </c>
      <c r="L37">
        <v>1</v>
      </c>
      <c r="M37">
        <v>5006</v>
      </c>
      <c r="N37">
        <v>15.5891</v>
      </c>
      <c r="O37">
        <v>10</v>
      </c>
    </row>
    <row r="38" spans="1:15" x14ac:dyDescent="0.25">
      <c r="A38">
        <v>7795</v>
      </c>
      <c r="B38">
        <v>3</v>
      </c>
      <c r="C38">
        <v>22</v>
      </c>
      <c r="D38" t="s">
        <v>648</v>
      </c>
      <c r="E38" t="s">
        <v>949</v>
      </c>
      <c r="F38">
        <v>1</v>
      </c>
      <c r="G38">
        <v>31</v>
      </c>
      <c r="H38">
        <v>21</v>
      </c>
      <c r="I38">
        <v>1</v>
      </c>
      <c r="J38">
        <v>1</v>
      </c>
      <c r="K38">
        <v>2019</v>
      </c>
      <c r="L38">
        <v>1</v>
      </c>
      <c r="M38">
        <v>3671</v>
      </c>
      <c r="N38">
        <v>15.0908</v>
      </c>
      <c r="O38">
        <v>8</v>
      </c>
    </row>
    <row r="39" spans="1:15" x14ac:dyDescent="0.25">
      <c r="A39">
        <v>3001</v>
      </c>
      <c r="B39">
        <v>7</v>
      </c>
      <c r="C39">
        <v>16</v>
      </c>
      <c r="D39" t="s">
        <v>329</v>
      </c>
      <c r="E39" t="s">
        <v>948</v>
      </c>
      <c r="F39">
        <v>1</v>
      </c>
      <c r="G39">
        <v>33</v>
      </c>
      <c r="H39">
        <v>21</v>
      </c>
      <c r="I39">
        <v>1</v>
      </c>
      <c r="J39">
        <v>1</v>
      </c>
      <c r="K39">
        <v>2017</v>
      </c>
      <c r="L39">
        <v>1</v>
      </c>
      <c r="M39">
        <v>3536</v>
      </c>
      <c r="N39">
        <v>14.3028</v>
      </c>
      <c r="O39">
        <v>10</v>
      </c>
    </row>
    <row r="40" spans="1:15" x14ac:dyDescent="0.25">
      <c r="A40">
        <v>7488</v>
      </c>
      <c r="B40">
        <v>4</v>
      </c>
      <c r="C40">
        <v>22</v>
      </c>
      <c r="D40" t="s">
        <v>947</v>
      </c>
      <c r="E40" t="s">
        <v>477</v>
      </c>
      <c r="F40">
        <v>1</v>
      </c>
      <c r="G40">
        <v>31</v>
      </c>
      <c r="H40">
        <v>22</v>
      </c>
      <c r="I40">
        <v>1</v>
      </c>
      <c r="J40">
        <v>1</v>
      </c>
      <c r="K40">
        <v>2020</v>
      </c>
      <c r="L40">
        <v>1</v>
      </c>
      <c r="M40">
        <v>3487</v>
      </c>
      <c r="N40">
        <v>14.1233</v>
      </c>
      <c r="O40">
        <v>8</v>
      </c>
    </row>
    <row r="41" spans="1:15" x14ac:dyDescent="0.25">
      <c r="A41">
        <v>7764</v>
      </c>
      <c r="B41">
        <v>7</v>
      </c>
      <c r="C41">
        <v>167</v>
      </c>
      <c r="D41" t="s">
        <v>474</v>
      </c>
      <c r="E41" t="s">
        <v>946</v>
      </c>
      <c r="F41">
        <v>1</v>
      </c>
      <c r="G41">
        <v>30</v>
      </c>
      <c r="H41">
        <v>22</v>
      </c>
      <c r="I41">
        <v>1</v>
      </c>
      <c r="J41">
        <v>1</v>
      </c>
      <c r="K41">
        <v>2021</v>
      </c>
      <c r="L41">
        <v>1</v>
      </c>
      <c r="M41">
        <v>3394</v>
      </c>
      <c r="N41">
        <v>13.936199999999999</v>
      </c>
      <c r="O41">
        <v>7</v>
      </c>
    </row>
    <row r="42" spans="1:15" x14ac:dyDescent="0.25">
      <c r="A42">
        <v>7336</v>
      </c>
      <c r="B42">
        <v>6</v>
      </c>
      <c r="C42">
        <v>3</v>
      </c>
      <c r="D42" t="s">
        <v>832</v>
      </c>
      <c r="E42" t="s">
        <v>945</v>
      </c>
      <c r="F42">
        <v>1</v>
      </c>
      <c r="G42">
        <v>30</v>
      </c>
      <c r="H42">
        <v>21</v>
      </c>
      <c r="I42">
        <v>1</v>
      </c>
      <c r="J42">
        <v>1</v>
      </c>
      <c r="K42">
        <v>2020</v>
      </c>
      <c r="L42">
        <v>1</v>
      </c>
      <c r="M42">
        <v>3378</v>
      </c>
      <c r="N42">
        <v>13.854900000000001</v>
      </c>
      <c r="O42">
        <v>8</v>
      </c>
    </row>
    <row r="43" spans="1:15" x14ac:dyDescent="0.25">
      <c r="A43">
        <v>6372</v>
      </c>
      <c r="B43">
        <v>9</v>
      </c>
      <c r="C43">
        <v>21</v>
      </c>
      <c r="D43" t="s">
        <v>944</v>
      </c>
      <c r="E43" t="s">
        <v>68</v>
      </c>
      <c r="F43">
        <v>0</v>
      </c>
      <c r="G43">
        <v>26</v>
      </c>
      <c r="H43">
        <v>18</v>
      </c>
      <c r="I43">
        <v>0</v>
      </c>
      <c r="J43">
        <v>1</v>
      </c>
      <c r="K43">
        <v>2021</v>
      </c>
      <c r="L43">
        <v>1</v>
      </c>
      <c r="M43">
        <v>2199</v>
      </c>
      <c r="N43">
        <v>13.4392</v>
      </c>
      <c r="O43">
        <v>5</v>
      </c>
    </row>
    <row r="44" spans="1:15" x14ac:dyDescent="0.25">
      <c r="A44">
        <v>7774</v>
      </c>
      <c r="B44">
        <v>4</v>
      </c>
      <c r="C44">
        <v>19</v>
      </c>
      <c r="D44" t="s">
        <v>596</v>
      </c>
      <c r="E44" t="s">
        <v>943</v>
      </c>
      <c r="F44">
        <v>1</v>
      </c>
      <c r="G44">
        <v>30</v>
      </c>
      <c r="H44">
        <v>21</v>
      </c>
      <c r="I44">
        <v>1</v>
      </c>
      <c r="J44">
        <v>1</v>
      </c>
      <c r="K44">
        <v>2020</v>
      </c>
      <c r="L44">
        <v>1</v>
      </c>
      <c r="M44">
        <v>3347</v>
      </c>
      <c r="N44">
        <v>13.433199999999999</v>
      </c>
      <c r="O44">
        <v>8</v>
      </c>
    </row>
    <row r="45" spans="1:15" x14ac:dyDescent="0.25">
      <c r="A45">
        <v>2866</v>
      </c>
      <c r="B45">
        <v>3</v>
      </c>
      <c r="C45">
        <v>24</v>
      </c>
      <c r="D45" t="s">
        <v>942</v>
      </c>
      <c r="E45" t="s">
        <v>941</v>
      </c>
      <c r="F45">
        <v>1</v>
      </c>
      <c r="G45">
        <v>32</v>
      </c>
      <c r="H45">
        <v>21</v>
      </c>
      <c r="I45">
        <v>1</v>
      </c>
      <c r="J45">
        <v>1</v>
      </c>
      <c r="K45">
        <v>2018</v>
      </c>
      <c r="L45">
        <v>1</v>
      </c>
      <c r="M45">
        <v>4437</v>
      </c>
      <c r="N45">
        <v>13.347300000000001</v>
      </c>
      <c r="O45">
        <v>9</v>
      </c>
    </row>
    <row r="46" spans="1:15" x14ac:dyDescent="0.25">
      <c r="A46">
        <v>5635</v>
      </c>
      <c r="B46">
        <v>7</v>
      </c>
      <c r="C46">
        <v>38</v>
      </c>
      <c r="D46" t="s">
        <v>918</v>
      </c>
      <c r="E46" t="s">
        <v>111</v>
      </c>
      <c r="F46">
        <v>1</v>
      </c>
      <c r="G46">
        <v>32</v>
      </c>
      <c r="H46">
        <v>21</v>
      </c>
      <c r="I46">
        <v>1</v>
      </c>
      <c r="J46">
        <v>1</v>
      </c>
      <c r="K46">
        <v>2018</v>
      </c>
      <c r="L46">
        <v>1</v>
      </c>
      <c r="M46">
        <v>4303</v>
      </c>
      <c r="N46">
        <v>12.9557</v>
      </c>
      <c r="O46">
        <v>9</v>
      </c>
    </row>
    <row r="47" spans="1:15" x14ac:dyDescent="0.25">
      <c r="A47">
        <v>7238</v>
      </c>
      <c r="B47">
        <v>7</v>
      </c>
      <c r="C47">
        <v>18</v>
      </c>
      <c r="D47" t="s">
        <v>724</v>
      </c>
      <c r="E47" t="s">
        <v>70</v>
      </c>
      <c r="F47">
        <v>0</v>
      </c>
      <c r="G47">
        <v>27</v>
      </c>
      <c r="H47">
        <v>18</v>
      </c>
      <c r="I47">
        <v>0</v>
      </c>
      <c r="J47">
        <v>1</v>
      </c>
      <c r="K47">
        <v>2020</v>
      </c>
      <c r="L47">
        <v>1</v>
      </c>
      <c r="M47">
        <v>1933</v>
      </c>
      <c r="N47">
        <v>12.4948</v>
      </c>
      <c r="O47">
        <v>5</v>
      </c>
    </row>
    <row r="48" spans="1:15" x14ac:dyDescent="0.25">
      <c r="A48">
        <v>6431</v>
      </c>
      <c r="B48">
        <v>2</v>
      </c>
      <c r="C48">
        <v>2</v>
      </c>
      <c r="D48" t="s">
        <v>441</v>
      </c>
      <c r="E48" t="s">
        <v>934</v>
      </c>
      <c r="F48">
        <v>1</v>
      </c>
      <c r="G48">
        <v>31</v>
      </c>
      <c r="H48">
        <v>21</v>
      </c>
      <c r="I48">
        <v>1</v>
      </c>
      <c r="J48">
        <v>1</v>
      </c>
      <c r="K48">
        <v>2019</v>
      </c>
      <c r="L48">
        <v>1</v>
      </c>
      <c r="M48">
        <v>2422</v>
      </c>
      <c r="N48">
        <v>11.824400000000001</v>
      </c>
      <c r="O48">
        <v>7</v>
      </c>
    </row>
    <row r="49" spans="1:15" x14ac:dyDescent="0.25">
      <c r="A49">
        <v>3145</v>
      </c>
      <c r="B49">
        <v>5</v>
      </c>
      <c r="C49">
        <v>14</v>
      </c>
      <c r="D49" t="s">
        <v>282</v>
      </c>
      <c r="E49" t="s">
        <v>407</v>
      </c>
      <c r="F49">
        <v>1</v>
      </c>
      <c r="G49">
        <v>28</v>
      </c>
      <c r="H49">
        <v>21</v>
      </c>
      <c r="I49">
        <v>1</v>
      </c>
      <c r="J49">
        <v>1</v>
      </c>
      <c r="K49">
        <v>2022</v>
      </c>
      <c r="L49">
        <v>1</v>
      </c>
      <c r="M49">
        <v>2626</v>
      </c>
      <c r="N49">
        <v>10.9918</v>
      </c>
      <c r="O49">
        <v>6</v>
      </c>
    </row>
    <row r="50" spans="1:15" x14ac:dyDescent="0.25">
      <c r="A50">
        <v>1058</v>
      </c>
      <c r="B50">
        <v>6</v>
      </c>
      <c r="C50">
        <v>20</v>
      </c>
      <c r="D50" t="s">
        <v>91</v>
      </c>
      <c r="E50" t="s">
        <v>912</v>
      </c>
      <c r="F50">
        <v>0</v>
      </c>
      <c r="G50">
        <v>29</v>
      </c>
      <c r="H50">
        <v>18</v>
      </c>
      <c r="I50">
        <v>0</v>
      </c>
      <c r="J50">
        <v>1</v>
      </c>
      <c r="K50">
        <v>2018</v>
      </c>
      <c r="L50">
        <v>1</v>
      </c>
      <c r="M50">
        <v>2420</v>
      </c>
      <c r="N50">
        <v>9.8930999999999898</v>
      </c>
      <c r="O50">
        <v>6</v>
      </c>
    </row>
    <row r="51" spans="1:15" x14ac:dyDescent="0.25">
      <c r="A51">
        <v>7698</v>
      </c>
      <c r="B51">
        <v>2</v>
      </c>
      <c r="C51">
        <v>19</v>
      </c>
      <c r="D51" t="s">
        <v>940</v>
      </c>
      <c r="E51" t="s">
        <v>679</v>
      </c>
      <c r="F51">
        <v>1</v>
      </c>
      <c r="G51">
        <v>28</v>
      </c>
      <c r="H51">
        <v>21</v>
      </c>
      <c r="I51">
        <v>1</v>
      </c>
      <c r="J51">
        <v>1</v>
      </c>
      <c r="K51">
        <v>2022</v>
      </c>
      <c r="L51">
        <v>1</v>
      </c>
      <c r="M51">
        <v>1555</v>
      </c>
      <c r="N51">
        <v>9.7520000000000007</v>
      </c>
      <c r="O51">
        <v>5</v>
      </c>
    </row>
    <row r="52" spans="1:15" x14ac:dyDescent="0.25">
      <c r="A52">
        <v>2197</v>
      </c>
      <c r="B52">
        <v>3</v>
      </c>
      <c r="C52">
        <v>167</v>
      </c>
      <c r="D52" t="s">
        <v>50</v>
      </c>
      <c r="E52" t="s">
        <v>939</v>
      </c>
      <c r="F52">
        <v>1</v>
      </c>
      <c r="G52">
        <v>32</v>
      </c>
      <c r="H52">
        <v>21</v>
      </c>
      <c r="I52">
        <v>1</v>
      </c>
      <c r="J52">
        <v>1</v>
      </c>
      <c r="K52">
        <v>2018</v>
      </c>
      <c r="L52">
        <v>1</v>
      </c>
      <c r="M52">
        <v>4195</v>
      </c>
      <c r="N52">
        <v>9.3653999999999993</v>
      </c>
      <c r="O52">
        <v>9</v>
      </c>
    </row>
    <row r="53" spans="1:15" x14ac:dyDescent="0.25">
      <c r="A53">
        <v>8128</v>
      </c>
      <c r="B53">
        <v>7</v>
      </c>
      <c r="C53">
        <v>183</v>
      </c>
      <c r="D53" t="s">
        <v>683</v>
      </c>
      <c r="E53" t="s">
        <v>90</v>
      </c>
      <c r="F53">
        <v>1</v>
      </c>
      <c r="G53">
        <v>32</v>
      </c>
      <c r="H53">
        <v>22</v>
      </c>
      <c r="I53">
        <v>1</v>
      </c>
      <c r="J53">
        <v>1</v>
      </c>
      <c r="K53">
        <v>2019</v>
      </c>
      <c r="L53">
        <v>1</v>
      </c>
      <c r="M53">
        <v>2839</v>
      </c>
      <c r="N53">
        <v>9.1925000000000008</v>
      </c>
      <c r="O53">
        <v>7</v>
      </c>
    </row>
    <row r="54" spans="1:15" x14ac:dyDescent="0.25">
      <c r="A54">
        <v>7289</v>
      </c>
      <c r="B54">
        <v>7</v>
      </c>
      <c r="C54">
        <v>1</v>
      </c>
      <c r="D54" t="s">
        <v>201</v>
      </c>
      <c r="E54" t="s">
        <v>938</v>
      </c>
      <c r="F54">
        <v>1</v>
      </c>
      <c r="G54">
        <v>31</v>
      </c>
      <c r="H54">
        <v>21</v>
      </c>
      <c r="I54">
        <v>1</v>
      </c>
      <c r="J54">
        <v>1</v>
      </c>
      <c r="K54">
        <v>2019</v>
      </c>
      <c r="L54">
        <v>1</v>
      </c>
      <c r="M54">
        <v>3365</v>
      </c>
      <c r="N54">
        <v>9.1556999999999995</v>
      </c>
      <c r="O54">
        <v>9</v>
      </c>
    </row>
    <row r="55" spans="1:15" x14ac:dyDescent="0.25">
      <c r="A55">
        <v>10968</v>
      </c>
      <c r="B55">
        <v>8</v>
      </c>
      <c r="C55">
        <v>20</v>
      </c>
      <c r="D55" t="s">
        <v>441</v>
      </c>
      <c r="E55" t="s">
        <v>937</v>
      </c>
      <c r="F55">
        <v>1</v>
      </c>
      <c r="G55">
        <v>29</v>
      </c>
      <c r="H55">
        <v>21</v>
      </c>
      <c r="I55">
        <v>1</v>
      </c>
      <c r="J55">
        <v>1</v>
      </c>
      <c r="K55">
        <v>2021</v>
      </c>
      <c r="L55">
        <v>1</v>
      </c>
      <c r="M55">
        <v>1276</v>
      </c>
      <c r="N55">
        <v>8.5063999999999993</v>
      </c>
      <c r="O55">
        <v>7</v>
      </c>
    </row>
    <row r="56" spans="1:15" x14ac:dyDescent="0.25">
      <c r="A56">
        <v>7218</v>
      </c>
      <c r="B56">
        <v>2</v>
      </c>
      <c r="C56">
        <v>16</v>
      </c>
      <c r="D56" t="s">
        <v>149</v>
      </c>
      <c r="E56" t="s">
        <v>271</v>
      </c>
      <c r="F56">
        <v>0</v>
      </c>
      <c r="G56">
        <v>27</v>
      </c>
      <c r="H56">
        <v>18</v>
      </c>
      <c r="I56">
        <v>0</v>
      </c>
      <c r="J56">
        <v>1</v>
      </c>
      <c r="K56">
        <v>2020</v>
      </c>
      <c r="L56">
        <v>1</v>
      </c>
      <c r="M56">
        <v>1528</v>
      </c>
      <c r="N56">
        <v>8.4067000000000007</v>
      </c>
      <c r="O56">
        <v>5</v>
      </c>
    </row>
    <row r="57" spans="1:15" x14ac:dyDescent="0.25">
      <c r="A57">
        <v>7622</v>
      </c>
      <c r="B57">
        <v>5</v>
      </c>
      <c r="C57">
        <v>21</v>
      </c>
      <c r="D57" t="s">
        <v>267</v>
      </c>
      <c r="E57" t="s">
        <v>936</v>
      </c>
      <c r="F57">
        <v>1</v>
      </c>
      <c r="G57">
        <v>33</v>
      </c>
      <c r="H57">
        <v>22</v>
      </c>
      <c r="I57">
        <v>1</v>
      </c>
      <c r="J57">
        <v>1</v>
      </c>
      <c r="K57">
        <v>2018</v>
      </c>
      <c r="L57">
        <v>1</v>
      </c>
      <c r="M57">
        <v>2944</v>
      </c>
      <c r="N57">
        <v>8.3790999999999993</v>
      </c>
      <c r="O57">
        <v>8</v>
      </c>
    </row>
    <row r="58" spans="1:15" x14ac:dyDescent="0.25">
      <c r="A58">
        <v>7175</v>
      </c>
      <c r="B58">
        <v>8</v>
      </c>
      <c r="C58">
        <v>8</v>
      </c>
      <c r="D58" t="s">
        <v>509</v>
      </c>
      <c r="E58" t="s">
        <v>90</v>
      </c>
      <c r="F58">
        <v>0</v>
      </c>
      <c r="G58">
        <v>27</v>
      </c>
      <c r="H58">
        <v>18</v>
      </c>
      <c r="I58">
        <v>0</v>
      </c>
      <c r="J58">
        <v>1</v>
      </c>
      <c r="K58">
        <v>2020</v>
      </c>
      <c r="L58">
        <v>1</v>
      </c>
      <c r="M58">
        <v>2016</v>
      </c>
      <c r="N58">
        <v>8.2882999999999996</v>
      </c>
      <c r="O58">
        <v>6</v>
      </c>
    </row>
    <row r="59" spans="1:15" x14ac:dyDescent="0.25">
      <c r="A59">
        <v>4928</v>
      </c>
      <c r="B59">
        <v>9</v>
      </c>
      <c r="C59">
        <v>159</v>
      </c>
      <c r="D59" t="s">
        <v>248</v>
      </c>
      <c r="E59" t="s">
        <v>111</v>
      </c>
      <c r="F59">
        <v>0</v>
      </c>
      <c r="G59">
        <v>25</v>
      </c>
      <c r="H59">
        <v>18</v>
      </c>
      <c r="I59">
        <v>0</v>
      </c>
      <c r="J59">
        <v>1</v>
      </c>
      <c r="K59">
        <v>2022</v>
      </c>
      <c r="L59">
        <v>1</v>
      </c>
      <c r="M59">
        <v>1170</v>
      </c>
      <c r="N59">
        <v>8.2332000000000001</v>
      </c>
      <c r="O59">
        <v>3</v>
      </c>
    </row>
    <row r="60" spans="1:15" x14ac:dyDescent="0.25">
      <c r="A60">
        <v>8593</v>
      </c>
      <c r="B60">
        <v>2</v>
      </c>
      <c r="C60">
        <v>159</v>
      </c>
      <c r="D60" t="s">
        <v>481</v>
      </c>
      <c r="E60" t="s">
        <v>141</v>
      </c>
      <c r="F60">
        <v>1</v>
      </c>
      <c r="G60">
        <v>29</v>
      </c>
      <c r="H60">
        <v>21</v>
      </c>
      <c r="I60">
        <v>1</v>
      </c>
      <c r="J60">
        <v>1</v>
      </c>
      <c r="K60">
        <v>2021</v>
      </c>
      <c r="L60">
        <v>1</v>
      </c>
      <c r="M60">
        <v>2056</v>
      </c>
      <c r="N60">
        <v>8.0547000000000004</v>
      </c>
      <c r="O60">
        <v>5</v>
      </c>
    </row>
    <row r="61" spans="1:15" x14ac:dyDescent="0.25">
      <c r="A61">
        <v>3327</v>
      </c>
      <c r="B61">
        <v>6</v>
      </c>
      <c r="C61">
        <v>162</v>
      </c>
      <c r="D61" t="s">
        <v>509</v>
      </c>
      <c r="E61" t="s">
        <v>935</v>
      </c>
      <c r="F61">
        <v>0</v>
      </c>
      <c r="G61">
        <v>26</v>
      </c>
      <c r="H61">
        <v>19</v>
      </c>
      <c r="I61">
        <v>0</v>
      </c>
      <c r="J61">
        <v>1</v>
      </c>
      <c r="K61">
        <v>2022</v>
      </c>
      <c r="L61">
        <v>1</v>
      </c>
      <c r="M61">
        <v>1475</v>
      </c>
      <c r="N61">
        <v>8.0343999999999998</v>
      </c>
      <c r="O61">
        <v>3</v>
      </c>
    </row>
    <row r="62" spans="1:15" x14ac:dyDescent="0.25">
      <c r="A62">
        <v>11016</v>
      </c>
      <c r="B62">
        <v>6</v>
      </c>
      <c r="C62">
        <v>8</v>
      </c>
      <c r="D62" t="s">
        <v>521</v>
      </c>
      <c r="E62" t="s">
        <v>583</v>
      </c>
      <c r="F62">
        <v>1</v>
      </c>
      <c r="G62">
        <v>29</v>
      </c>
      <c r="H62">
        <v>21</v>
      </c>
      <c r="I62">
        <v>1</v>
      </c>
      <c r="J62">
        <v>1</v>
      </c>
      <c r="K62">
        <v>2021</v>
      </c>
      <c r="L62">
        <v>1</v>
      </c>
      <c r="M62">
        <v>2072</v>
      </c>
      <c r="N62">
        <v>7.5186999999999999</v>
      </c>
      <c r="O62">
        <v>4</v>
      </c>
    </row>
    <row r="63" spans="1:15" x14ac:dyDescent="0.25">
      <c r="A63">
        <v>1959</v>
      </c>
      <c r="B63">
        <v>9</v>
      </c>
      <c r="C63">
        <v>4</v>
      </c>
      <c r="D63" t="s">
        <v>197</v>
      </c>
      <c r="E63" t="s">
        <v>934</v>
      </c>
      <c r="F63">
        <v>1</v>
      </c>
      <c r="G63">
        <v>33</v>
      </c>
      <c r="H63">
        <v>21</v>
      </c>
      <c r="I63">
        <v>1</v>
      </c>
      <c r="J63">
        <v>1</v>
      </c>
      <c r="K63">
        <v>2017</v>
      </c>
      <c r="L63">
        <v>1</v>
      </c>
      <c r="M63">
        <v>3423</v>
      </c>
      <c r="N63">
        <v>7.3115999999999897</v>
      </c>
      <c r="O63">
        <v>9</v>
      </c>
    </row>
    <row r="64" spans="1:15" x14ac:dyDescent="0.25">
      <c r="A64">
        <v>5790</v>
      </c>
      <c r="B64">
        <v>9</v>
      </c>
      <c r="C64">
        <v>20</v>
      </c>
      <c r="D64" t="s">
        <v>355</v>
      </c>
      <c r="E64" t="s">
        <v>933</v>
      </c>
      <c r="F64">
        <v>1</v>
      </c>
      <c r="G64">
        <v>32</v>
      </c>
      <c r="H64">
        <v>21</v>
      </c>
      <c r="I64">
        <v>1</v>
      </c>
      <c r="J64">
        <v>1</v>
      </c>
      <c r="K64">
        <v>2018</v>
      </c>
      <c r="L64">
        <v>1</v>
      </c>
      <c r="M64">
        <v>4089</v>
      </c>
      <c r="N64">
        <v>7.0929000000000002</v>
      </c>
      <c r="O64">
        <v>11</v>
      </c>
    </row>
    <row r="65" spans="1:15" x14ac:dyDescent="0.25">
      <c r="A65">
        <v>11437</v>
      </c>
      <c r="B65">
        <v>6</v>
      </c>
      <c r="C65">
        <v>16</v>
      </c>
      <c r="D65" t="s">
        <v>145</v>
      </c>
      <c r="E65" t="s">
        <v>932</v>
      </c>
      <c r="F65">
        <v>1</v>
      </c>
      <c r="G65">
        <v>28</v>
      </c>
      <c r="H65">
        <v>21</v>
      </c>
      <c r="I65">
        <v>1</v>
      </c>
      <c r="J65">
        <v>1</v>
      </c>
      <c r="K65">
        <v>2022</v>
      </c>
      <c r="L65">
        <v>1</v>
      </c>
      <c r="M65">
        <v>1371</v>
      </c>
      <c r="N65">
        <v>6.9966999999999899</v>
      </c>
      <c r="O65">
        <v>4</v>
      </c>
    </row>
    <row r="66" spans="1:15" x14ac:dyDescent="0.25">
      <c r="A66">
        <v>7341</v>
      </c>
      <c r="B66">
        <v>4</v>
      </c>
      <c r="C66">
        <v>9</v>
      </c>
      <c r="D66" t="s">
        <v>447</v>
      </c>
      <c r="E66" t="s">
        <v>931</v>
      </c>
      <c r="F66">
        <v>1</v>
      </c>
      <c r="G66">
        <v>31</v>
      </c>
      <c r="H66">
        <v>21</v>
      </c>
      <c r="I66">
        <v>1</v>
      </c>
      <c r="J66">
        <v>1</v>
      </c>
      <c r="K66">
        <v>2019</v>
      </c>
      <c r="L66">
        <v>1</v>
      </c>
      <c r="M66">
        <v>3073</v>
      </c>
      <c r="N66">
        <v>6.9698999999999902</v>
      </c>
      <c r="O66">
        <v>9</v>
      </c>
    </row>
    <row r="67" spans="1:15" x14ac:dyDescent="0.25">
      <c r="A67">
        <v>6397</v>
      </c>
      <c r="B67">
        <v>7</v>
      </c>
      <c r="C67">
        <v>166</v>
      </c>
      <c r="D67" t="s">
        <v>776</v>
      </c>
      <c r="E67" t="s">
        <v>930</v>
      </c>
      <c r="F67">
        <v>0</v>
      </c>
      <c r="G67">
        <v>26</v>
      </c>
      <c r="H67">
        <v>18</v>
      </c>
      <c r="I67">
        <v>0</v>
      </c>
      <c r="J67">
        <v>1</v>
      </c>
      <c r="K67">
        <v>2021</v>
      </c>
      <c r="L67">
        <v>1</v>
      </c>
      <c r="M67">
        <v>1654</v>
      </c>
      <c r="N67">
        <v>6.8388</v>
      </c>
      <c r="O67">
        <v>3</v>
      </c>
    </row>
    <row r="68" spans="1:15" x14ac:dyDescent="0.25">
      <c r="A68">
        <v>7421</v>
      </c>
      <c r="B68">
        <v>9</v>
      </c>
      <c r="C68">
        <v>166</v>
      </c>
      <c r="D68" t="s">
        <v>509</v>
      </c>
      <c r="E68" t="s">
        <v>111</v>
      </c>
      <c r="F68">
        <v>1</v>
      </c>
      <c r="G68">
        <v>27</v>
      </c>
      <c r="H68">
        <v>21</v>
      </c>
      <c r="I68">
        <v>1</v>
      </c>
      <c r="J68">
        <v>1</v>
      </c>
      <c r="K68">
        <v>2023</v>
      </c>
      <c r="L68">
        <v>1</v>
      </c>
      <c r="M68">
        <v>1336</v>
      </c>
      <c r="N68">
        <v>6.7287999999999997</v>
      </c>
      <c r="O68">
        <v>4</v>
      </c>
    </row>
    <row r="69" spans="1:15" x14ac:dyDescent="0.25">
      <c r="A69">
        <v>1513</v>
      </c>
      <c r="B69">
        <v>7</v>
      </c>
      <c r="C69">
        <v>159</v>
      </c>
      <c r="D69" t="s">
        <v>467</v>
      </c>
      <c r="E69" t="s">
        <v>929</v>
      </c>
      <c r="F69">
        <v>1</v>
      </c>
      <c r="G69">
        <v>25</v>
      </c>
      <c r="H69">
        <v>21</v>
      </c>
      <c r="I69">
        <v>1</v>
      </c>
      <c r="J69">
        <v>1</v>
      </c>
      <c r="K69">
        <v>2025</v>
      </c>
      <c r="L69">
        <v>1</v>
      </c>
      <c r="M69">
        <v>933</v>
      </c>
      <c r="N69">
        <v>6.4226000000000001</v>
      </c>
      <c r="O69">
        <v>2</v>
      </c>
    </row>
    <row r="70" spans="1:15" x14ac:dyDescent="0.25">
      <c r="A70">
        <v>5221</v>
      </c>
      <c r="B70">
        <v>8</v>
      </c>
      <c r="C70">
        <v>22</v>
      </c>
      <c r="D70" t="s">
        <v>139</v>
      </c>
      <c r="E70" t="s">
        <v>928</v>
      </c>
      <c r="F70">
        <v>0</v>
      </c>
      <c r="G70">
        <v>25</v>
      </c>
      <c r="H70">
        <v>18</v>
      </c>
      <c r="I70">
        <v>0</v>
      </c>
      <c r="J70">
        <v>1</v>
      </c>
      <c r="K70">
        <v>2022</v>
      </c>
      <c r="L70">
        <v>1</v>
      </c>
      <c r="M70">
        <v>879</v>
      </c>
      <c r="N70">
        <v>6.0731000000000002</v>
      </c>
      <c r="O70">
        <v>2</v>
      </c>
    </row>
    <row r="71" spans="1:15" x14ac:dyDescent="0.25">
      <c r="A71">
        <v>6981</v>
      </c>
      <c r="B71">
        <v>8</v>
      </c>
      <c r="C71">
        <v>0</v>
      </c>
      <c r="D71" t="s">
        <v>927</v>
      </c>
      <c r="E71" t="s">
        <v>926</v>
      </c>
      <c r="F71">
        <v>1</v>
      </c>
      <c r="G71">
        <v>32</v>
      </c>
      <c r="H71">
        <v>22</v>
      </c>
      <c r="I71">
        <v>1</v>
      </c>
      <c r="J71">
        <v>1</v>
      </c>
      <c r="K71">
        <v>2019</v>
      </c>
      <c r="L71">
        <v>1</v>
      </c>
      <c r="M71">
        <v>2376</v>
      </c>
      <c r="N71">
        <v>5.5111999999999997</v>
      </c>
      <c r="O71">
        <v>7</v>
      </c>
    </row>
    <row r="72" spans="1:15" x14ac:dyDescent="0.25">
      <c r="A72">
        <v>7717</v>
      </c>
      <c r="B72">
        <v>4</v>
      </c>
      <c r="C72">
        <v>1</v>
      </c>
      <c r="D72" t="s">
        <v>295</v>
      </c>
      <c r="E72" t="s">
        <v>925</v>
      </c>
      <c r="F72">
        <v>1</v>
      </c>
      <c r="G72">
        <v>32</v>
      </c>
      <c r="H72">
        <v>21</v>
      </c>
      <c r="I72">
        <v>1</v>
      </c>
      <c r="J72">
        <v>1</v>
      </c>
      <c r="K72">
        <v>2018</v>
      </c>
      <c r="L72">
        <v>1</v>
      </c>
      <c r="M72">
        <v>1687</v>
      </c>
      <c r="N72">
        <v>4.9791999999999996</v>
      </c>
      <c r="O72">
        <v>8</v>
      </c>
    </row>
    <row r="73" spans="1:15" x14ac:dyDescent="0.25">
      <c r="A73">
        <v>5027</v>
      </c>
      <c r="B73">
        <v>3</v>
      </c>
      <c r="C73">
        <v>18</v>
      </c>
      <c r="D73" t="s">
        <v>441</v>
      </c>
      <c r="E73" t="s">
        <v>123</v>
      </c>
      <c r="F73">
        <v>0</v>
      </c>
      <c r="G73">
        <v>25</v>
      </c>
      <c r="H73">
        <v>18</v>
      </c>
      <c r="I73">
        <v>0</v>
      </c>
      <c r="J73">
        <v>1</v>
      </c>
      <c r="K73">
        <v>2022</v>
      </c>
      <c r="L73">
        <v>1</v>
      </c>
      <c r="M73">
        <v>1374</v>
      </c>
      <c r="N73">
        <v>4.8178999999999998</v>
      </c>
      <c r="O73">
        <v>4</v>
      </c>
    </row>
    <row r="74" spans="1:15" x14ac:dyDescent="0.25">
      <c r="A74">
        <v>7813</v>
      </c>
      <c r="B74">
        <v>3</v>
      </c>
      <c r="C74">
        <v>19</v>
      </c>
      <c r="D74" t="s">
        <v>572</v>
      </c>
      <c r="E74" t="s">
        <v>924</v>
      </c>
      <c r="F74">
        <v>1</v>
      </c>
      <c r="G74">
        <v>30</v>
      </c>
      <c r="H74">
        <v>21</v>
      </c>
      <c r="I74">
        <v>1</v>
      </c>
      <c r="J74">
        <v>1</v>
      </c>
      <c r="K74">
        <v>2020</v>
      </c>
      <c r="L74">
        <v>1</v>
      </c>
      <c r="M74">
        <v>3132</v>
      </c>
      <c r="N74">
        <v>4.5853999999999999</v>
      </c>
      <c r="O74">
        <v>7</v>
      </c>
    </row>
    <row r="75" spans="1:15" x14ac:dyDescent="0.25">
      <c r="A75">
        <v>7872</v>
      </c>
      <c r="B75">
        <v>2</v>
      </c>
      <c r="C75">
        <v>11</v>
      </c>
      <c r="D75" t="s">
        <v>923</v>
      </c>
      <c r="E75" t="s">
        <v>922</v>
      </c>
      <c r="F75">
        <v>1</v>
      </c>
      <c r="G75">
        <v>28</v>
      </c>
      <c r="H75">
        <v>21</v>
      </c>
      <c r="I75">
        <v>1</v>
      </c>
      <c r="J75">
        <v>1</v>
      </c>
      <c r="K75">
        <v>2022</v>
      </c>
      <c r="L75">
        <v>1</v>
      </c>
      <c r="M75">
        <v>949</v>
      </c>
      <c r="N75">
        <v>4.4311999999999996</v>
      </c>
      <c r="O75">
        <v>3</v>
      </c>
    </row>
    <row r="76" spans="1:15" x14ac:dyDescent="0.25">
      <c r="A76">
        <v>6353</v>
      </c>
      <c r="B76">
        <v>9</v>
      </c>
      <c r="C76">
        <v>10</v>
      </c>
      <c r="D76" t="s">
        <v>430</v>
      </c>
      <c r="E76" t="s">
        <v>912</v>
      </c>
      <c r="F76">
        <v>0</v>
      </c>
      <c r="G76">
        <v>27</v>
      </c>
      <c r="H76">
        <v>19</v>
      </c>
      <c r="I76">
        <v>0</v>
      </c>
      <c r="J76">
        <v>1</v>
      </c>
      <c r="K76">
        <v>2021</v>
      </c>
      <c r="L76">
        <v>1</v>
      </c>
      <c r="M76">
        <v>1113</v>
      </c>
      <c r="N76">
        <v>4.3869999999999996</v>
      </c>
      <c r="O76">
        <v>4</v>
      </c>
    </row>
    <row r="77" spans="1:15" x14ac:dyDescent="0.25">
      <c r="A77">
        <v>5063</v>
      </c>
      <c r="B77">
        <v>9</v>
      </c>
      <c r="C77">
        <v>13</v>
      </c>
      <c r="D77" t="s">
        <v>295</v>
      </c>
      <c r="E77" t="s">
        <v>411</v>
      </c>
      <c r="F77">
        <v>1</v>
      </c>
      <c r="G77">
        <v>31</v>
      </c>
      <c r="H77">
        <v>21</v>
      </c>
      <c r="I77">
        <v>1</v>
      </c>
      <c r="J77">
        <v>1</v>
      </c>
      <c r="K77">
        <v>2019</v>
      </c>
      <c r="L77">
        <v>1</v>
      </c>
      <c r="M77">
        <v>1228</v>
      </c>
      <c r="N77">
        <v>4.1261999999999999</v>
      </c>
      <c r="O77">
        <v>6</v>
      </c>
    </row>
    <row r="78" spans="1:15" x14ac:dyDescent="0.25">
      <c r="A78">
        <v>6830</v>
      </c>
      <c r="B78">
        <v>4</v>
      </c>
      <c r="C78">
        <v>161</v>
      </c>
      <c r="D78" t="s">
        <v>921</v>
      </c>
      <c r="E78" t="s">
        <v>920</v>
      </c>
      <c r="F78">
        <v>1</v>
      </c>
      <c r="G78">
        <v>28</v>
      </c>
      <c r="H78">
        <v>21</v>
      </c>
      <c r="I78">
        <v>1</v>
      </c>
      <c r="J78">
        <v>1</v>
      </c>
      <c r="K78">
        <v>2022</v>
      </c>
      <c r="L78">
        <v>1</v>
      </c>
      <c r="M78">
        <v>1057</v>
      </c>
      <c r="N78">
        <v>3.9899</v>
      </c>
      <c r="O78">
        <v>5</v>
      </c>
    </row>
    <row r="79" spans="1:15" x14ac:dyDescent="0.25">
      <c r="A79">
        <v>629</v>
      </c>
      <c r="B79">
        <v>9</v>
      </c>
      <c r="C79">
        <v>15</v>
      </c>
      <c r="D79" t="s">
        <v>447</v>
      </c>
      <c r="E79" t="s">
        <v>919</v>
      </c>
      <c r="F79">
        <v>0</v>
      </c>
      <c r="G79">
        <v>30</v>
      </c>
      <c r="H79">
        <v>18</v>
      </c>
      <c r="I79">
        <v>0</v>
      </c>
      <c r="J79">
        <v>1</v>
      </c>
      <c r="K79">
        <v>2017</v>
      </c>
      <c r="L79">
        <v>1</v>
      </c>
      <c r="M79">
        <v>1736</v>
      </c>
      <c r="N79">
        <v>3.9879999999999902</v>
      </c>
      <c r="O79">
        <v>5</v>
      </c>
    </row>
    <row r="80" spans="1:15" x14ac:dyDescent="0.25">
      <c r="A80">
        <v>2516</v>
      </c>
      <c r="B80">
        <v>4</v>
      </c>
      <c r="C80">
        <v>166</v>
      </c>
      <c r="D80" t="s">
        <v>918</v>
      </c>
      <c r="E80" t="s">
        <v>917</v>
      </c>
      <c r="F80">
        <v>1</v>
      </c>
      <c r="G80">
        <v>32</v>
      </c>
      <c r="H80">
        <v>21</v>
      </c>
      <c r="I80">
        <v>1</v>
      </c>
      <c r="J80">
        <v>1</v>
      </c>
      <c r="K80">
        <v>2018</v>
      </c>
      <c r="L80">
        <v>1</v>
      </c>
      <c r="M80">
        <v>3125</v>
      </c>
      <c r="N80">
        <v>3.8925999999999998</v>
      </c>
      <c r="O80">
        <v>9</v>
      </c>
    </row>
    <row r="81" spans="1:15" x14ac:dyDescent="0.25">
      <c r="A81">
        <v>7831</v>
      </c>
      <c r="B81">
        <v>7</v>
      </c>
      <c r="C81">
        <v>415</v>
      </c>
      <c r="D81" t="s">
        <v>347</v>
      </c>
      <c r="E81" t="s">
        <v>916</v>
      </c>
      <c r="F81">
        <v>1</v>
      </c>
      <c r="G81">
        <v>30</v>
      </c>
      <c r="H81">
        <v>21</v>
      </c>
      <c r="I81">
        <v>1</v>
      </c>
      <c r="J81">
        <v>1</v>
      </c>
      <c r="K81">
        <v>2020</v>
      </c>
      <c r="L81">
        <v>1</v>
      </c>
      <c r="M81">
        <v>1314</v>
      </c>
      <c r="N81">
        <v>3.5882999999999998</v>
      </c>
      <c r="O81">
        <v>6</v>
      </c>
    </row>
    <row r="82" spans="1:15" x14ac:dyDescent="0.25">
      <c r="A82">
        <v>13499</v>
      </c>
      <c r="B82">
        <v>7</v>
      </c>
      <c r="C82">
        <v>8</v>
      </c>
      <c r="D82" t="s">
        <v>414</v>
      </c>
      <c r="E82" t="s">
        <v>915</v>
      </c>
      <c r="F82">
        <v>1</v>
      </c>
      <c r="G82">
        <v>27</v>
      </c>
      <c r="H82">
        <v>22</v>
      </c>
      <c r="I82">
        <v>1</v>
      </c>
      <c r="J82">
        <v>1</v>
      </c>
      <c r="K82">
        <v>2024</v>
      </c>
      <c r="L82">
        <v>1</v>
      </c>
      <c r="M82">
        <v>772</v>
      </c>
      <c r="N82">
        <v>3.3112999999999899</v>
      </c>
      <c r="O82">
        <v>3</v>
      </c>
    </row>
    <row r="83" spans="1:15" x14ac:dyDescent="0.25">
      <c r="A83">
        <v>6912</v>
      </c>
      <c r="B83">
        <v>9</v>
      </c>
      <c r="C83">
        <v>415</v>
      </c>
      <c r="D83" t="s">
        <v>288</v>
      </c>
      <c r="E83" t="s">
        <v>477</v>
      </c>
      <c r="F83">
        <v>1</v>
      </c>
      <c r="G83">
        <v>32</v>
      </c>
      <c r="H83">
        <v>21</v>
      </c>
      <c r="I83">
        <v>1</v>
      </c>
      <c r="J83">
        <v>1</v>
      </c>
      <c r="K83">
        <v>2018</v>
      </c>
      <c r="L83">
        <v>1</v>
      </c>
      <c r="M83">
        <v>1526</v>
      </c>
      <c r="N83">
        <v>3.1754999999999902</v>
      </c>
      <c r="O83">
        <v>6</v>
      </c>
    </row>
    <row r="84" spans="1:15" x14ac:dyDescent="0.25">
      <c r="A84">
        <v>6717</v>
      </c>
      <c r="B84">
        <v>7</v>
      </c>
      <c r="C84">
        <v>20</v>
      </c>
      <c r="D84" t="s">
        <v>418</v>
      </c>
      <c r="E84" t="s">
        <v>914</v>
      </c>
      <c r="F84">
        <v>1</v>
      </c>
      <c r="G84">
        <v>31</v>
      </c>
      <c r="H84">
        <v>21</v>
      </c>
      <c r="I84">
        <v>1</v>
      </c>
      <c r="J84">
        <v>1</v>
      </c>
      <c r="K84">
        <v>2019</v>
      </c>
      <c r="L84">
        <v>1</v>
      </c>
      <c r="M84">
        <v>1920</v>
      </c>
      <c r="N84">
        <v>3.0198999999999998</v>
      </c>
      <c r="O84">
        <v>6</v>
      </c>
    </row>
    <row r="85" spans="1:15" x14ac:dyDescent="0.25">
      <c r="A85">
        <v>7173</v>
      </c>
      <c r="B85">
        <v>7</v>
      </c>
      <c r="C85">
        <v>14</v>
      </c>
      <c r="D85" t="s">
        <v>913</v>
      </c>
      <c r="E85" t="s">
        <v>190</v>
      </c>
      <c r="F85">
        <v>0</v>
      </c>
      <c r="G85">
        <v>27</v>
      </c>
      <c r="H85">
        <v>18</v>
      </c>
      <c r="I85">
        <v>0</v>
      </c>
      <c r="J85">
        <v>1</v>
      </c>
      <c r="K85">
        <v>2020</v>
      </c>
      <c r="L85">
        <v>1</v>
      </c>
      <c r="M85">
        <v>1357</v>
      </c>
      <c r="N85">
        <v>2.9085000000000001</v>
      </c>
      <c r="O85">
        <v>5</v>
      </c>
    </row>
    <row r="86" spans="1:15" x14ac:dyDescent="0.25">
      <c r="A86">
        <v>13332</v>
      </c>
      <c r="B86">
        <v>3</v>
      </c>
      <c r="C86">
        <v>19</v>
      </c>
      <c r="D86" t="s">
        <v>93</v>
      </c>
      <c r="E86" t="s">
        <v>912</v>
      </c>
      <c r="F86">
        <v>1</v>
      </c>
      <c r="G86">
        <v>26</v>
      </c>
      <c r="H86">
        <v>21</v>
      </c>
      <c r="I86">
        <v>1</v>
      </c>
      <c r="J86">
        <v>1</v>
      </c>
      <c r="K86">
        <v>2024</v>
      </c>
      <c r="L86">
        <v>1</v>
      </c>
      <c r="M86">
        <v>793</v>
      </c>
      <c r="N86">
        <v>2.6608999999999998</v>
      </c>
      <c r="O86">
        <v>2</v>
      </c>
    </row>
    <row r="87" spans="1:15" x14ac:dyDescent="0.25">
      <c r="A87">
        <v>13370</v>
      </c>
      <c r="B87">
        <v>2</v>
      </c>
      <c r="C87">
        <v>44</v>
      </c>
      <c r="D87" t="s">
        <v>509</v>
      </c>
      <c r="E87" t="s">
        <v>283</v>
      </c>
      <c r="F87">
        <v>1</v>
      </c>
      <c r="G87">
        <v>26</v>
      </c>
      <c r="H87">
        <v>21</v>
      </c>
      <c r="I87">
        <v>1</v>
      </c>
      <c r="J87">
        <v>1</v>
      </c>
      <c r="K87">
        <v>2024</v>
      </c>
      <c r="L87">
        <v>1</v>
      </c>
      <c r="M87">
        <v>894</v>
      </c>
      <c r="N87">
        <v>2.6282999999999999</v>
      </c>
      <c r="O87">
        <v>3</v>
      </c>
    </row>
    <row r="88" spans="1:15" x14ac:dyDescent="0.25">
      <c r="A88">
        <v>13396</v>
      </c>
      <c r="B88">
        <v>6</v>
      </c>
      <c r="C88">
        <v>161</v>
      </c>
      <c r="D88" t="s">
        <v>823</v>
      </c>
      <c r="E88" t="s">
        <v>911</v>
      </c>
      <c r="F88">
        <v>1</v>
      </c>
      <c r="G88">
        <v>26</v>
      </c>
      <c r="H88">
        <v>21</v>
      </c>
      <c r="I88">
        <v>1</v>
      </c>
      <c r="J88">
        <v>1</v>
      </c>
      <c r="K88">
        <v>2024</v>
      </c>
      <c r="L88">
        <v>1</v>
      </c>
      <c r="M88">
        <v>507</v>
      </c>
      <c r="N88">
        <v>2.5129999999999999</v>
      </c>
      <c r="O88">
        <v>2</v>
      </c>
    </row>
    <row r="89" spans="1:15" x14ac:dyDescent="0.25">
      <c r="A89">
        <v>4854</v>
      </c>
      <c r="B89">
        <v>8</v>
      </c>
      <c r="C89">
        <v>4</v>
      </c>
      <c r="D89" t="s">
        <v>329</v>
      </c>
      <c r="E89" t="s">
        <v>910</v>
      </c>
      <c r="F89">
        <v>0</v>
      </c>
      <c r="G89">
        <v>25</v>
      </c>
      <c r="H89">
        <v>18</v>
      </c>
      <c r="I89">
        <v>0</v>
      </c>
      <c r="J89">
        <v>1</v>
      </c>
      <c r="K89">
        <v>2022</v>
      </c>
      <c r="L89">
        <v>1</v>
      </c>
      <c r="M89">
        <v>230</v>
      </c>
      <c r="N89">
        <v>2.2385999999999999</v>
      </c>
      <c r="O89">
        <v>2</v>
      </c>
    </row>
    <row r="90" spans="1:15" x14ac:dyDescent="0.25">
      <c r="A90">
        <v>3099</v>
      </c>
      <c r="B90">
        <v>6</v>
      </c>
      <c r="C90">
        <v>9</v>
      </c>
      <c r="D90" t="s">
        <v>909</v>
      </c>
      <c r="E90" t="s">
        <v>908</v>
      </c>
      <c r="F90">
        <v>1</v>
      </c>
      <c r="G90">
        <v>33</v>
      </c>
      <c r="H90">
        <v>21</v>
      </c>
      <c r="I90">
        <v>1</v>
      </c>
      <c r="J90">
        <v>1</v>
      </c>
      <c r="K90">
        <v>2017</v>
      </c>
      <c r="L90">
        <v>1</v>
      </c>
      <c r="M90">
        <v>2720</v>
      </c>
      <c r="N90">
        <v>2.2325999999999899</v>
      </c>
      <c r="O90">
        <v>9</v>
      </c>
    </row>
    <row r="91" spans="1:15" x14ac:dyDescent="0.25">
      <c r="A91">
        <v>8705</v>
      </c>
      <c r="B91">
        <v>9</v>
      </c>
      <c r="C91">
        <v>2</v>
      </c>
      <c r="D91" t="s">
        <v>907</v>
      </c>
      <c r="E91" t="s">
        <v>906</v>
      </c>
      <c r="F91">
        <v>1</v>
      </c>
      <c r="G91">
        <v>31</v>
      </c>
      <c r="H91">
        <v>21</v>
      </c>
      <c r="I91">
        <v>1</v>
      </c>
      <c r="J91">
        <v>1</v>
      </c>
      <c r="K91">
        <v>2019</v>
      </c>
      <c r="L91">
        <v>1</v>
      </c>
      <c r="M91">
        <v>1341</v>
      </c>
      <c r="N91">
        <v>1.6238999999999999</v>
      </c>
      <c r="O91">
        <v>5</v>
      </c>
    </row>
    <row r="92" spans="1:15" x14ac:dyDescent="0.25">
      <c r="A92">
        <v>3345</v>
      </c>
      <c r="B92">
        <v>5</v>
      </c>
      <c r="C92">
        <v>4</v>
      </c>
      <c r="D92" t="s">
        <v>905</v>
      </c>
      <c r="E92" t="s">
        <v>904</v>
      </c>
      <c r="F92">
        <v>1</v>
      </c>
      <c r="G92">
        <v>26</v>
      </c>
      <c r="H92">
        <v>21</v>
      </c>
      <c r="I92">
        <v>1</v>
      </c>
      <c r="J92">
        <v>1</v>
      </c>
      <c r="K92">
        <v>2024</v>
      </c>
      <c r="L92">
        <v>1</v>
      </c>
      <c r="M92">
        <v>318</v>
      </c>
      <c r="N92">
        <v>1.4626999999999999</v>
      </c>
      <c r="O92">
        <v>1</v>
      </c>
    </row>
    <row r="93" spans="1:15" x14ac:dyDescent="0.25">
      <c r="A93">
        <v>7005</v>
      </c>
      <c r="B93">
        <v>7</v>
      </c>
      <c r="C93">
        <v>18</v>
      </c>
      <c r="D93" t="s">
        <v>903</v>
      </c>
      <c r="E93" t="s">
        <v>667</v>
      </c>
      <c r="F93">
        <v>1</v>
      </c>
      <c r="G93">
        <v>30</v>
      </c>
      <c r="H93">
        <v>22</v>
      </c>
      <c r="I93">
        <v>1</v>
      </c>
      <c r="J93">
        <v>1</v>
      </c>
      <c r="K93">
        <v>2021</v>
      </c>
      <c r="L93">
        <v>1</v>
      </c>
      <c r="M93">
        <v>2386</v>
      </c>
      <c r="N93">
        <v>1.1933</v>
      </c>
      <c r="O93">
        <v>8</v>
      </c>
    </row>
    <row r="94" spans="1:15" x14ac:dyDescent="0.25">
      <c r="A94">
        <v>14734</v>
      </c>
      <c r="B94">
        <v>4</v>
      </c>
      <c r="C94">
        <v>20</v>
      </c>
      <c r="D94" t="s">
        <v>401</v>
      </c>
      <c r="E94" t="s">
        <v>902</v>
      </c>
      <c r="F94">
        <v>0</v>
      </c>
      <c r="G94">
        <v>22</v>
      </c>
      <c r="H94">
        <v>18</v>
      </c>
      <c r="I94">
        <v>0</v>
      </c>
      <c r="J94">
        <v>1</v>
      </c>
      <c r="K94">
        <v>2025</v>
      </c>
      <c r="L94">
        <v>1</v>
      </c>
      <c r="M94">
        <v>189</v>
      </c>
      <c r="N94">
        <v>0.44140000000000001</v>
      </c>
      <c r="O94">
        <v>2</v>
      </c>
    </row>
    <row r="95" spans="1:15" x14ac:dyDescent="0.25">
      <c r="A95">
        <v>14657</v>
      </c>
      <c r="B95">
        <v>7</v>
      </c>
      <c r="C95">
        <v>19</v>
      </c>
      <c r="D95" t="s">
        <v>142</v>
      </c>
      <c r="E95" t="s">
        <v>697</v>
      </c>
      <c r="F95">
        <v>1</v>
      </c>
      <c r="G95">
        <v>25</v>
      </c>
      <c r="H95">
        <v>21</v>
      </c>
      <c r="I95">
        <v>1</v>
      </c>
      <c r="J95">
        <v>1</v>
      </c>
      <c r="K95">
        <v>2025</v>
      </c>
      <c r="L95">
        <v>1</v>
      </c>
      <c r="M95">
        <v>467</v>
      </c>
      <c r="N95">
        <v>0.4</v>
      </c>
      <c r="O95">
        <v>2</v>
      </c>
    </row>
    <row r="96" spans="1:15" x14ac:dyDescent="0.25">
      <c r="A96">
        <v>14659</v>
      </c>
      <c r="B96">
        <v>4</v>
      </c>
      <c r="C96">
        <v>44</v>
      </c>
      <c r="D96" t="s">
        <v>93</v>
      </c>
      <c r="E96" t="s">
        <v>901</v>
      </c>
      <c r="F96">
        <v>1</v>
      </c>
      <c r="G96">
        <v>25</v>
      </c>
      <c r="H96">
        <v>21</v>
      </c>
      <c r="I96">
        <v>1</v>
      </c>
      <c r="J96">
        <v>1</v>
      </c>
      <c r="K96">
        <v>2025</v>
      </c>
      <c r="L96">
        <v>1</v>
      </c>
      <c r="M96">
        <v>169</v>
      </c>
      <c r="N96">
        <v>0.38719999999999999</v>
      </c>
      <c r="O96">
        <v>2</v>
      </c>
    </row>
    <row r="97" spans="1:15" x14ac:dyDescent="0.25">
      <c r="A97">
        <v>11545</v>
      </c>
      <c r="B97">
        <v>3</v>
      </c>
      <c r="C97">
        <v>18</v>
      </c>
      <c r="D97" t="s">
        <v>900</v>
      </c>
      <c r="E97" t="s">
        <v>899</v>
      </c>
      <c r="F97">
        <v>1</v>
      </c>
      <c r="G97">
        <v>31</v>
      </c>
      <c r="H97">
        <v>21</v>
      </c>
      <c r="I97">
        <v>1</v>
      </c>
      <c r="J97">
        <v>1</v>
      </c>
      <c r="K97">
        <v>2019</v>
      </c>
      <c r="L97">
        <v>1</v>
      </c>
      <c r="M97">
        <v>687</v>
      </c>
      <c r="N97">
        <v>0.36919999999999997</v>
      </c>
      <c r="O97">
        <v>4</v>
      </c>
    </row>
    <row r="98" spans="1:15" x14ac:dyDescent="0.25">
      <c r="A98">
        <v>11588</v>
      </c>
      <c r="B98">
        <v>3</v>
      </c>
      <c r="C98">
        <v>166</v>
      </c>
      <c r="D98" t="s">
        <v>898</v>
      </c>
      <c r="E98" t="s">
        <v>897</v>
      </c>
      <c r="F98">
        <v>1</v>
      </c>
      <c r="G98">
        <v>28</v>
      </c>
      <c r="H98">
        <v>21</v>
      </c>
      <c r="I98">
        <v>1</v>
      </c>
      <c r="J98">
        <v>1</v>
      </c>
      <c r="K98">
        <v>2022</v>
      </c>
      <c r="L98">
        <v>1</v>
      </c>
      <c r="M98">
        <v>680</v>
      </c>
      <c r="N98">
        <v>0.35009999999999902</v>
      </c>
      <c r="O98">
        <v>4</v>
      </c>
    </row>
    <row r="99" spans="1:15" x14ac:dyDescent="0.25">
      <c r="A99">
        <v>16069</v>
      </c>
      <c r="B99">
        <v>2</v>
      </c>
      <c r="C99">
        <v>173</v>
      </c>
      <c r="D99" t="s">
        <v>896</v>
      </c>
      <c r="E99" t="s">
        <v>895</v>
      </c>
      <c r="F99">
        <v>1</v>
      </c>
      <c r="G99">
        <v>22</v>
      </c>
      <c r="H99">
        <v>21</v>
      </c>
      <c r="I99">
        <v>1</v>
      </c>
      <c r="J99">
        <v>1</v>
      </c>
      <c r="K99">
        <v>2028</v>
      </c>
      <c r="L99">
        <v>1</v>
      </c>
      <c r="M99">
        <v>39</v>
      </c>
      <c r="N99">
        <v>0.22109999999999999</v>
      </c>
      <c r="O99">
        <v>1</v>
      </c>
    </row>
    <row r="100" spans="1:15" x14ac:dyDescent="0.25">
      <c r="A100">
        <v>4660</v>
      </c>
      <c r="B100">
        <v>3</v>
      </c>
      <c r="C100">
        <v>24</v>
      </c>
      <c r="D100" t="s">
        <v>894</v>
      </c>
      <c r="E100" t="s">
        <v>893</v>
      </c>
      <c r="F100">
        <v>1</v>
      </c>
      <c r="G100">
        <v>26</v>
      </c>
      <c r="H100">
        <v>22</v>
      </c>
      <c r="I100">
        <v>1</v>
      </c>
      <c r="J100">
        <v>1</v>
      </c>
      <c r="K100">
        <v>2025</v>
      </c>
      <c r="L100">
        <v>1</v>
      </c>
      <c r="M100">
        <v>124</v>
      </c>
      <c r="N100">
        <v>8.0600000000000005E-2</v>
      </c>
      <c r="O100">
        <v>1</v>
      </c>
    </row>
    <row r="101" spans="1:15" x14ac:dyDescent="0.25">
      <c r="A101">
        <v>2152</v>
      </c>
      <c r="B101">
        <v>3</v>
      </c>
      <c r="C101">
        <v>0</v>
      </c>
      <c r="D101" t="s">
        <v>892</v>
      </c>
      <c r="E101" t="s">
        <v>328</v>
      </c>
      <c r="F101">
        <v>1</v>
      </c>
      <c r="G101">
        <v>33</v>
      </c>
      <c r="H101">
        <v>22</v>
      </c>
      <c r="I101">
        <v>1</v>
      </c>
      <c r="J101">
        <v>1</v>
      </c>
      <c r="K101">
        <v>2018</v>
      </c>
      <c r="L101">
        <v>1</v>
      </c>
      <c r="M101">
        <v>1</v>
      </c>
      <c r="N101">
        <v>7.6899999999999996E-2</v>
      </c>
      <c r="O101">
        <v>2</v>
      </c>
    </row>
    <row r="102" spans="1:15" x14ac:dyDescent="0.25">
      <c r="A102">
        <v>7916</v>
      </c>
      <c r="B102">
        <v>7</v>
      </c>
      <c r="C102">
        <v>161</v>
      </c>
      <c r="D102" t="s">
        <v>69</v>
      </c>
      <c r="E102" t="s">
        <v>891</v>
      </c>
      <c r="F102">
        <v>1</v>
      </c>
      <c r="G102">
        <v>30</v>
      </c>
      <c r="H102">
        <v>21</v>
      </c>
      <c r="I102">
        <v>1</v>
      </c>
      <c r="J102">
        <v>1</v>
      </c>
      <c r="K102">
        <v>2020</v>
      </c>
      <c r="L102">
        <v>1</v>
      </c>
      <c r="M102">
        <v>2154</v>
      </c>
      <c r="N102">
        <v>2.4199999999999701E-2</v>
      </c>
      <c r="O102">
        <v>7</v>
      </c>
    </row>
    <row r="103" spans="1:15" x14ac:dyDescent="0.25">
      <c r="A103">
        <v>10864</v>
      </c>
      <c r="B103">
        <v>7</v>
      </c>
      <c r="C103">
        <v>254</v>
      </c>
      <c r="D103" t="s">
        <v>127</v>
      </c>
      <c r="E103" t="s">
        <v>297</v>
      </c>
      <c r="F103">
        <v>1</v>
      </c>
      <c r="G103">
        <v>29</v>
      </c>
      <c r="H103">
        <v>21</v>
      </c>
      <c r="I103">
        <v>1</v>
      </c>
      <c r="J103">
        <v>1</v>
      </c>
      <c r="K103">
        <v>2021</v>
      </c>
      <c r="L103">
        <v>1</v>
      </c>
      <c r="M103">
        <v>1</v>
      </c>
      <c r="N103">
        <v>-2.6100000000000002E-2</v>
      </c>
      <c r="O103">
        <v>1</v>
      </c>
    </row>
    <row r="104" spans="1:15" x14ac:dyDescent="0.25">
      <c r="A104">
        <v>7133</v>
      </c>
      <c r="B104">
        <v>3</v>
      </c>
      <c r="C104">
        <v>10</v>
      </c>
      <c r="D104" t="s">
        <v>418</v>
      </c>
      <c r="E104" t="s">
        <v>890</v>
      </c>
      <c r="F104">
        <v>0</v>
      </c>
      <c r="G104">
        <v>27</v>
      </c>
      <c r="H104">
        <v>18</v>
      </c>
      <c r="I104">
        <v>0</v>
      </c>
      <c r="J104">
        <v>1</v>
      </c>
      <c r="K104">
        <v>2020</v>
      </c>
      <c r="L104">
        <v>1</v>
      </c>
      <c r="M104">
        <v>1025</v>
      </c>
      <c r="N104">
        <v>-3.1699999999999999E-2</v>
      </c>
      <c r="O104">
        <v>3</v>
      </c>
    </row>
    <row r="105" spans="1:15" x14ac:dyDescent="0.25">
      <c r="A105">
        <v>7811</v>
      </c>
      <c r="B105">
        <v>9</v>
      </c>
      <c r="C105">
        <v>0</v>
      </c>
      <c r="D105" t="s">
        <v>295</v>
      </c>
      <c r="E105" t="s">
        <v>889</v>
      </c>
      <c r="F105">
        <v>1</v>
      </c>
      <c r="G105">
        <v>33</v>
      </c>
      <c r="H105">
        <v>21</v>
      </c>
      <c r="I105">
        <v>1</v>
      </c>
      <c r="J105">
        <v>1</v>
      </c>
      <c r="K105">
        <v>2017</v>
      </c>
      <c r="L105">
        <v>1</v>
      </c>
      <c r="M105">
        <v>28</v>
      </c>
      <c r="N105">
        <v>-0.1075</v>
      </c>
      <c r="O105">
        <v>1</v>
      </c>
    </row>
    <row r="106" spans="1:15" x14ac:dyDescent="0.25">
      <c r="A106">
        <v>958</v>
      </c>
      <c r="B106">
        <v>6</v>
      </c>
      <c r="C106">
        <v>5</v>
      </c>
      <c r="D106" t="s">
        <v>564</v>
      </c>
      <c r="E106" t="s">
        <v>219</v>
      </c>
      <c r="F106">
        <v>1</v>
      </c>
      <c r="G106">
        <v>30</v>
      </c>
      <c r="H106">
        <v>22</v>
      </c>
      <c r="I106">
        <v>1</v>
      </c>
      <c r="J106">
        <v>1</v>
      </c>
      <c r="K106">
        <v>2021</v>
      </c>
      <c r="L106">
        <v>1</v>
      </c>
      <c r="M106">
        <v>683</v>
      </c>
      <c r="N106">
        <v>-0.12139999999999899</v>
      </c>
      <c r="O106">
        <v>3</v>
      </c>
    </row>
    <row r="107" spans="1:15" x14ac:dyDescent="0.25">
      <c r="A107">
        <v>1178</v>
      </c>
      <c r="B107">
        <v>7</v>
      </c>
      <c r="C107">
        <v>0</v>
      </c>
      <c r="D107" t="s">
        <v>474</v>
      </c>
      <c r="E107" t="s">
        <v>269</v>
      </c>
      <c r="F107">
        <v>1</v>
      </c>
      <c r="G107">
        <v>33</v>
      </c>
      <c r="H107">
        <v>21</v>
      </c>
      <c r="I107">
        <v>1</v>
      </c>
      <c r="J107">
        <v>1</v>
      </c>
      <c r="K107">
        <v>2017</v>
      </c>
      <c r="L107">
        <v>1</v>
      </c>
      <c r="M107">
        <v>42</v>
      </c>
      <c r="N107">
        <v>-0.15090000000000001</v>
      </c>
      <c r="O107">
        <v>1</v>
      </c>
    </row>
    <row r="108" spans="1:15" x14ac:dyDescent="0.25">
      <c r="A108">
        <v>11086</v>
      </c>
      <c r="B108">
        <v>9</v>
      </c>
      <c r="C108">
        <v>31</v>
      </c>
      <c r="D108" t="s">
        <v>747</v>
      </c>
      <c r="E108" t="s">
        <v>888</v>
      </c>
      <c r="F108">
        <v>1</v>
      </c>
      <c r="G108">
        <v>27</v>
      </c>
      <c r="H108">
        <v>21</v>
      </c>
      <c r="I108">
        <v>1</v>
      </c>
      <c r="J108">
        <v>1</v>
      </c>
      <c r="K108">
        <v>2023</v>
      </c>
      <c r="L108">
        <v>1</v>
      </c>
      <c r="M108">
        <v>8</v>
      </c>
      <c r="N108">
        <v>-0.17560000000000001</v>
      </c>
      <c r="O108">
        <v>1</v>
      </c>
    </row>
    <row r="109" spans="1:15" x14ac:dyDescent="0.25">
      <c r="A109">
        <v>3333</v>
      </c>
      <c r="B109">
        <v>2</v>
      </c>
      <c r="C109">
        <v>47</v>
      </c>
      <c r="D109" t="s">
        <v>887</v>
      </c>
      <c r="E109" t="s">
        <v>886</v>
      </c>
      <c r="F109">
        <v>1</v>
      </c>
      <c r="G109">
        <v>23</v>
      </c>
      <c r="H109">
        <v>21</v>
      </c>
      <c r="I109">
        <v>1</v>
      </c>
      <c r="J109">
        <v>1</v>
      </c>
      <c r="K109">
        <v>2027</v>
      </c>
      <c r="L109">
        <v>1</v>
      </c>
      <c r="M109">
        <v>26</v>
      </c>
      <c r="N109">
        <v>-0.19700000000000001</v>
      </c>
      <c r="O109">
        <v>1</v>
      </c>
    </row>
    <row r="110" spans="1:15" x14ac:dyDescent="0.25">
      <c r="A110">
        <v>5313</v>
      </c>
      <c r="B110">
        <v>3</v>
      </c>
      <c r="C110">
        <v>0</v>
      </c>
      <c r="D110" t="s">
        <v>261</v>
      </c>
      <c r="E110" t="s">
        <v>885</v>
      </c>
      <c r="F110">
        <v>1</v>
      </c>
      <c r="G110">
        <v>33</v>
      </c>
      <c r="H110">
        <v>22</v>
      </c>
      <c r="I110">
        <v>1</v>
      </c>
      <c r="J110">
        <v>1</v>
      </c>
      <c r="K110">
        <v>2018</v>
      </c>
      <c r="L110">
        <v>1</v>
      </c>
      <c r="M110">
        <v>67</v>
      </c>
      <c r="N110">
        <v>-0.23150000000000001</v>
      </c>
      <c r="O110">
        <v>1</v>
      </c>
    </row>
    <row r="111" spans="1:15" x14ac:dyDescent="0.25">
      <c r="A111">
        <v>3251</v>
      </c>
      <c r="B111">
        <v>9</v>
      </c>
      <c r="C111">
        <v>31</v>
      </c>
      <c r="D111" t="s">
        <v>884</v>
      </c>
      <c r="E111" t="s">
        <v>143</v>
      </c>
      <c r="F111">
        <v>0</v>
      </c>
      <c r="G111">
        <v>28</v>
      </c>
      <c r="H111">
        <v>18</v>
      </c>
      <c r="I111">
        <v>0</v>
      </c>
      <c r="J111">
        <v>1</v>
      </c>
      <c r="K111">
        <v>2019</v>
      </c>
      <c r="L111">
        <v>1</v>
      </c>
      <c r="M111">
        <v>316</v>
      </c>
      <c r="N111">
        <v>-0.32690000000000002</v>
      </c>
      <c r="O111">
        <v>3</v>
      </c>
    </row>
    <row r="112" spans="1:15" x14ac:dyDescent="0.25">
      <c r="A112">
        <v>8184</v>
      </c>
      <c r="B112">
        <v>4</v>
      </c>
      <c r="C112">
        <v>418</v>
      </c>
      <c r="D112" t="s">
        <v>441</v>
      </c>
      <c r="E112" t="s">
        <v>883</v>
      </c>
      <c r="F112">
        <v>1</v>
      </c>
      <c r="G112">
        <v>32</v>
      </c>
      <c r="H112">
        <v>21</v>
      </c>
      <c r="I112">
        <v>1</v>
      </c>
      <c r="J112">
        <v>1</v>
      </c>
      <c r="K112">
        <v>2018</v>
      </c>
      <c r="L112">
        <v>1</v>
      </c>
      <c r="M112">
        <v>70</v>
      </c>
      <c r="N112">
        <v>-0.3695</v>
      </c>
      <c r="O112">
        <v>2</v>
      </c>
    </row>
    <row r="113" spans="1:15" x14ac:dyDescent="0.25">
      <c r="A113">
        <v>9216</v>
      </c>
      <c r="B113">
        <v>6</v>
      </c>
      <c r="C113">
        <v>174</v>
      </c>
      <c r="D113" t="s">
        <v>304</v>
      </c>
      <c r="E113" t="s">
        <v>882</v>
      </c>
      <c r="F113">
        <v>1</v>
      </c>
      <c r="G113">
        <v>29</v>
      </c>
      <c r="H113">
        <v>22</v>
      </c>
      <c r="I113">
        <v>1</v>
      </c>
      <c r="J113">
        <v>1</v>
      </c>
      <c r="K113">
        <v>2022</v>
      </c>
      <c r="L113">
        <v>1</v>
      </c>
      <c r="M113">
        <v>96</v>
      </c>
      <c r="N113">
        <v>-0.50590000000000002</v>
      </c>
      <c r="O113">
        <v>2</v>
      </c>
    </row>
    <row r="114" spans="1:15" x14ac:dyDescent="0.25">
      <c r="A114">
        <v>13573</v>
      </c>
      <c r="B114">
        <v>9</v>
      </c>
      <c r="C114">
        <v>24</v>
      </c>
      <c r="D114" t="s">
        <v>171</v>
      </c>
      <c r="E114" t="s">
        <v>881</v>
      </c>
      <c r="F114">
        <v>0</v>
      </c>
      <c r="G114">
        <v>24</v>
      </c>
      <c r="H114">
        <v>19</v>
      </c>
      <c r="I114">
        <v>0</v>
      </c>
      <c r="J114">
        <v>1</v>
      </c>
      <c r="K114">
        <v>2024</v>
      </c>
      <c r="L114">
        <v>1</v>
      </c>
      <c r="M114">
        <v>42</v>
      </c>
      <c r="N114">
        <v>-0.54279999999999995</v>
      </c>
      <c r="O114">
        <v>1</v>
      </c>
    </row>
    <row r="115" spans="1:15" x14ac:dyDescent="0.25">
      <c r="A115">
        <v>9812</v>
      </c>
      <c r="B115">
        <v>6</v>
      </c>
      <c r="C115">
        <v>10</v>
      </c>
      <c r="D115" t="s">
        <v>264</v>
      </c>
      <c r="E115" t="s">
        <v>266</v>
      </c>
      <c r="F115">
        <v>1</v>
      </c>
      <c r="G115">
        <v>27</v>
      </c>
      <c r="H115">
        <v>22</v>
      </c>
      <c r="I115">
        <v>1</v>
      </c>
      <c r="J115">
        <v>1</v>
      </c>
      <c r="K115">
        <v>2024</v>
      </c>
      <c r="L115">
        <v>1</v>
      </c>
      <c r="M115">
        <v>142</v>
      </c>
      <c r="N115">
        <v>-0.6381</v>
      </c>
      <c r="O115">
        <v>2</v>
      </c>
    </row>
    <row r="116" spans="1:15" x14ac:dyDescent="0.25">
      <c r="A116">
        <v>1693</v>
      </c>
      <c r="B116">
        <v>7</v>
      </c>
      <c r="C116">
        <v>0</v>
      </c>
      <c r="D116" t="s">
        <v>226</v>
      </c>
      <c r="E116" t="s">
        <v>488</v>
      </c>
      <c r="F116">
        <v>1</v>
      </c>
      <c r="G116">
        <v>32</v>
      </c>
      <c r="H116">
        <v>21</v>
      </c>
      <c r="I116">
        <v>1</v>
      </c>
      <c r="J116">
        <v>1</v>
      </c>
      <c r="K116">
        <v>2018</v>
      </c>
      <c r="L116">
        <v>1</v>
      </c>
      <c r="M116">
        <v>208</v>
      </c>
      <c r="N116">
        <v>-0.69640000000000002</v>
      </c>
      <c r="O116">
        <v>3</v>
      </c>
    </row>
    <row r="117" spans="1:15" x14ac:dyDescent="0.25">
      <c r="A117">
        <v>13565</v>
      </c>
      <c r="B117">
        <v>6</v>
      </c>
      <c r="C117">
        <v>24</v>
      </c>
      <c r="D117" t="s">
        <v>151</v>
      </c>
      <c r="E117" t="s">
        <v>880</v>
      </c>
      <c r="F117">
        <v>0</v>
      </c>
      <c r="G117">
        <v>24</v>
      </c>
      <c r="H117">
        <v>18</v>
      </c>
      <c r="I117">
        <v>0</v>
      </c>
      <c r="J117">
        <v>1</v>
      </c>
      <c r="K117">
        <v>2023</v>
      </c>
      <c r="L117">
        <v>1</v>
      </c>
      <c r="M117">
        <v>553</v>
      </c>
      <c r="N117">
        <v>-0.99870000000000003</v>
      </c>
      <c r="O117">
        <v>2</v>
      </c>
    </row>
    <row r="118" spans="1:15" x14ac:dyDescent="0.25">
      <c r="A118">
        <v>3329</v>
      </c>
      <c r="B118">
        <v>3</v>
      </c>
      <c r="C118">
        <v>0</v>
      </c>
      <c r="D118" t="s">
        <v>226</v>
      </c>
      <c r="E118" t="s">
        <v>879</v>
      </c>
      <c r="F118">
        <v>1</v>
      </c>
      <c r="G118">
        <v>33</v>
      </c>
      <c r="H118">
        <v>21</v>
      </c>
      <c r="I118">
        <v>1</v>
      </c>
      <c r="J118">
        <v>1</v>
      </c>
      <c r="K118">
        <v>2017</v>
      </c>
      <c r="L118">
        <v>1</v>
      </c>
      <c r="M118">
        <v>1434</v>
      </c>
      <c r="N118">
        <v>-1.1392</v>
      </c>
      <c r="O118">
        <v>5</v>
      </c>
    </row>
    <row r="119" spans="1:15" x14ac:dyDescent="0.25">
      <c r="A119">
        <v>8278</v>
      </c>
      <c r="B119">
        <v>5</v>
      </c>
      <c r="C119">
        <v>180</v>
      </c>
      <c r="D119" t="s">
        <v>412</v>
      </c>
      <c r="E119" t="s">
        <v>878</v>
      </c>
      <c r="F119">
        <v>1</v>
      </c>
      <c r="G119">
        <v>30</v>
      </c>
      <c r="H119">
        <v>22</v>
      </c>
      <c r="I119">
        <v>1</v>
      </c>
      <c r="J119">
        <v>1</v>
      </c>
      <c r="K119">
        <v>2021</v>
      </c>
      <c r="L119">
        <v>1</v>
      </c>
      <c r="M119">
        <v>807</v>
      </c>
      <c r="N119">
        <v>-2.5943000000000001</v>
      </c>
      <c r="O119">
        <v>4</v>
      </c>
    </row>
    <row r="120" spans="1:15" x14ac:dyDescent="0.25">
      <c r="A120">
        <v>905</v>
      </c>
      <c r="B120">
        <v>3</v>
      </c>
      <c r="C120">
        <v>0</v>
      </c>
      <c r="D120" t="s">
        <v>877</v>
      </c>
      <c r="E120" t="s">
        <v>876</v>
      </c>
      <c r="F120">
        <v>0</v>
      </c>
      <c r="G120">
        <v>29</v>
      </c>
      <c r="H120">
        <v>18</v>
      </c>
      <c r="I120">
        <v>0</v>
      </c>
      <c r="J120">
        <v>1</v>
      </c>
      <c r="K120">
        <v>2018</v>
      </c>
      <c r="L120">
        <v>1</v>
      </c>
      <c r="M120">
        <v>494</v>
      </c>
      <c r="N120">
        <v>-3.3866000000000001</v>
      </c>
      <c r="O120">
        <v>2</v>
      </c>
    </row>
    <row r="121" spans="1:15" x14ac:dyDescent="0.25">
      <c r="A121">
        <v>2171</v>
      </c>
      <c r="B121">
        <v>9</v>
      </c>
      <c r="C121">
        <v>19</v>
      </c>
      <c r="D121" t="s">
        <v>383</v>
      </c>
      <c r="E121" t="s">
        <v>875</v>
      </c>
      <c r="F121">
        <v>1</v>
      </c>
      <c r="G121">
        <v>33</v>
      </c>
      <c r="H121">
        <v>21</v>
      </c>
      <c r="I121">
        <v>1</v>
      </c>
      <c r="J121">
        <v>1</v>
      </c>
      <c r="K121">
        <v>2017</v>
      </c>
      <c r="L121">
        <v>2</v>
      </c>
      <c r="M121">
        <v>5474</v>
      </c>
      <c r="N121">
        <v>43.546699999999902</v>
      </c>
      <c r="O121">
        <v>10</v>
      </c>
    </row>
    <row r="122" spans="1:15" x14ac:dyDescent="0.25">
      <c r="A122">
        <v>8029</v>
      </c>
      <c r="B122">
        <v>3</v>
      </c>
      <c r="C122">
        <v>20</v>
      </c>
      <c r="D122" t="s">
        <v>764</v>
      </c>
      <c r="E122" t="s">
        <v>874</v>
      </c>
      <c r="F122">
        <v>1</v>
      </c>
      <c r="G122">
        <v>30</v>
      </c>
      <c r="H122">
        <v>21</v>
      </c>
      <c r="I122">
        <v>1</v>
      </c>
      <c r="J122">
        <v>1</v>
      </c>
      <c r="K122">
        <v>2020</v>
      </c>
      <c r="L122">
        <v>2</v>
      </c>
      <c r="M122">
        <v>4511</v>
      </c>
      <c r="N122">
        <v>25.895499999999998</v>
      </c>
      <c r="O122">
        <v>9</v>
      </c>
    </row>
    <row r="123" spans="1:15" x14ac:dyDescent="0.25">
      <c r="A123">
        <v>5881</v>
      </c>
      <c r="B123">
        <v>6</v>
      </c>
      <c r="C123">
        <v>159</v>
      </c>
      <c r="D123" t="s">
        <v>270</v>
      </c>
      <c r="E123" t="s">
        <v>459</v>
      </c>
      <c r="F123">
        <v>1</v>
      </c>
      <c r="G123">
        <v>32</v>
      </c>
      <c r="H123">
        <v>22</v>
      </c>
      <c r="I123">
        <v>1</v>
      </c>
      <c r="J123">
        <v>1</v>
      </c>
      <c r="K123">
        <v>2019</v>
      </c>
      <c r="L123">
        <v>2</v>
      </c>
      <c r="M123">
        <v>5155</v>
      </c>
      <c r="N123">
        <v>25.063599999999902</v>
      </c>
      <c r="O123">
        <v>10</v>
      </c>
    </row>
    <row r="124" spans="1:15" x14ac:dyDescent="0.25">
      <c r="A124">
        <v>7653</v>
      </c>
      <c r="B124">
        <v>5</v>
      </c>
      <c r="C124">
        <v>163</v>
      </c>
      <c r="D124" t="s">
        <v>873</v>
      </c>
      <c r="E124" t="s">
        <v>872</v>
      </c>
      <c r="F124">
        <v>1</v>
      </c>
      <c r="G124">
        <v>30</v>
      </c>
      <c r="H124">
        <v>21</v>
      </c>
      <c r="I124">
        <v>1</v>
      </c>
      <c r="J124">
        <v>1</v>
      </c>
      <c r="K124">
        <v>2020</v>
      </c>
      <c r="L124">
        <v>2</v>
      </c>
      <c r="M124">
        <v>3436</v>
      </c>
      <c r="N124">
        <v>21.3919</v>
      </c>
      <c r="O124">
        <v>7</v>
      </c>
    </row>
    <row r="125" spans="1:15" x14ac:dyDescent="0.25">
      <c r="A125">
        <v>8721</v>
      </c>
      <c r="B125">
        <v>6</v>
      </c>
      <c r="C125">
        <v>18</v>
      </c>
      <c r="D125" t="s">
        <v>418</v>
      </c>
      <c r="E125" t="s">
        <v>871</v>
      </c>
      <c r="F125">
        <v>1</v>
      </c>
      <c r="G125">
        <v>31</v>
      </c>
      <c r="H125">
        <v>21</v>
      </c>
      <c r="I125">
        <v>1</v>
      </c>
      <c r="J125">
        <v>1</v>
      </c>
      <c r="K125">
        <v>2019</v>
      </c>
      <c r="L125">
        <v>2</v>
      </c>
      <c r="M125">
        <v>3315</v>
      </c>
      <c r="N125">
        <v>19.415499999999899</v>
      </c>
      <c r="O125">
        <v>8</v>
      </c>
    </row>
    <row r="126" spans="1:15" x14ac:dyDescent="0.25">
      <c r="A126">
        <v>7485</v>
      </c>
      <c r="B126">
        <v>3</v>
      </c>
      <c r="C126">
        <v>163</v>
      </c>
      <c r="D126" t="s">
        <v>870</v>
      </c>
      <c r="E126" t="s">
        <v>869</v>
      </c>
      <c r="F126">
        <v>1</v>
      </c>
      <c r="G126">
        <v>31</v>
      </c>
      <c r="H126">
        <v>22</v>
      </c>
      <c r="I126">
        <v>1</v>
      </c>
      <c r="J126">
        <v>1</v>
      </c>
      <c r="K126">
        <v>2020</v>
      </c>
      <c r="L126">
        <v>2</v>
      </c>
      <c r="M126">
        <v>3328</v>
      </c>
      <c r="N126">
        <v>18.699400000000001</v>
      </c>
      <c r="O126">
        <v>6</v>
      </c>
    </row>
    <row r="127" spans="1:15" x14ac:dyDescent="0.25">
      <c r="A127">
        <v>11822</v>
      </c>
      <c r="B127">
        <v>4</v>
      </c>
      <c r="C127">
        <v>14</v>
      </c>
      <c r="D127" t="s">
        <v>868</v>
      </c>
      <c r="E127" t="s">
        <v>867</v>
      </c>
      <c r="F127">
        <v>0</v>
      </c>
      <c r="G127">
        <v>30</v>
      </c>
      <c r="H127">
        <v>18</v>
      </c>
      <c r="I127">
        <v>0</v>
      </c>
      <c r="J127">
        <v>1</v>
      </c>
      <c r="K127">
        <v>2017</v>
      </c>
      <c r="L127">
        <v>2</v>
      </c>
      <c r="M127">
        <v>3847</v>
      </c>
      <c r="N127">
        <v>17.9834</v>
      </c>
      <c r="O127">
        <v>9</v>
      </c>
    </row>
    <row r="128" spans="1:15" x14ac:dyDescent="0.25">
      <c r="A128">
        <v>7116</v>
      </c>
      <c r="B128">
        <v>7</v>
      </c>
      <c r="C128">
        <v>10</v>
      </c>
      <c r="D128" t="s">
        <v>313</v>
      </c>
      <c r="E128" t="s">
        <v>866</v>
      </c>
      <c r="F128">
        <v>0</v>
      </c>
      <c r="G128">
        <v>27</v>
      </c>
      <c r="H128">
        <v>18</v>
      </c>
      <c r="I128">
        <v>0</v>
      </c>
      <c r="J128">
        <v>1</v>
      </c>
      <c r="K128">
        <v>2020</v>
      </c>
      <c r="L128">
        <v>2</v>
      </c>
      <c r="M128">
        <v>2175</v>
      </c>
      <c r="N128">
        <v>17.810299999999899</v>
      </c>
      <c r="O128">
        <v>5</v>
      </c>
    </row>
    <row r="129" spans="1:15" x14ac:dyDescent="0.25">
      <c r="A129">
        <v>10389</v>
      </c>
      <c r="B129">
        <v>7</v>
      </c>
      <c r="C129">
        <v>17</v>
      </c>
      <c r="D129" t="s">
        <v>281</v>
      </c>
      <c r="E129" t="s">
        <v>795</v>
      </c>
      <c r="F129">
        <v>1</v>
      </c>
      <c r="G129">
        <v>29</v>
      </c>
      <c r="H129">
        <v>21</v>
      </c>
      <c r="I129">
        <v>1</v>
      </c>
      <c r="J129">
        <v>1</v>
      </c>
      <c r="K129">
        <v>2021</v>
      </c>
      <c r="L129">
        <v>2</v>
      </c>
      <c r="M129">
        <v>3135</v>
      </c>
      <c r="N129">
        <v>15.711599999999899</v>
      </c>
      <c r="O129">
        <v>7</v>
      </c>
    </row>
    <row r="130" spans="1:15" x14ac:dyDescent="0.25">
      <c r="A130">
        <v>2599</v>
      </c>
      <c r="B130">
        <v>2</v>
      </c>
      <c r="C130">
        <v>1</v>
      </c>
      <c r="D130" t="s">
        <v>251</v>
      </c>
      <c r="E130" t="s">
        <v>569</v>
      </c>
      <c r="F130">
        <v>0</v>
      </c>
      <c r="G130">
        <v>28</v>
      </c>
      <c r="H130">
        <v>18</v>
      </c>
      <c r="I130">
        <v>0</v>
      </c>
      <c r="J130">
        <v>1</v>
      </c>
      <c r="K130">
        <v>2019</v>
      </c>
      <c r="L130">
        <v>2</v>
      </c>
      <c r="M130">
        <v>2258</v>
      </c>
      <c r="N130">
        <v>13.984500000000001</v>
      </c>
      <c r="O130">
        <v>6</v>
      </c>
    </row>
    <row r="131" spans="1:15" x14ac:dyDescent="0.25">
      <c r="A131">
        <v>5112</v>
      </c>
      <c r="B131">
        <v>5</v>
      </c>
      <c r="C131">
        <v>164</v>
      </c>
      <c r="D131" t="s">
        <v>145</v>
      </c>
      <c r="E131" t="s">
        <v>865</v>
      </c>
      <c r="F131">
        <v>1</v>
      </c>
      <c r="G131">
        <v>31</v>
      </c>
      <c r="H131">
        <v>21</v>
      </c>
      <c r="I131">
        <v>1</v>
      </c>
      <c r="J131">
        <v>1</v>
      </c>
      <c r="K131">
        <v>2019</v>
      </c>
      <c r="L131">
        <v>2</v>
      </c>
      <c r="M131">
        <v>3330</v>
      </c>
      <c r="N131">
        <v>12.9841</v>
      </c>
      <c r="O131">
        <v>8</v>
      </c>
    </row>
    <row r="132" spans="1:15" x14ac:dyDescent="0.25">
      <c r="A132">
        <v>6453</v>
      </c>
      <c r="B132">
        <v>6</v>
      </c>
      <c r="C132">
        <v>178</v>
      </c>
      <c r="D132" t="s">
        <v>848</v>
      </c>
      <c r="E132" t="s">
        <v>864</v>
      </c>
      <c r="F132">
        <v>0</v>
      </c>
      <c r="G132">
        <v>26</v>
      </c>
      <c r="H132">
        <v>18</v>
      </c>
      <c r="I132">
        <v>0</v>
      </c>
      <c r="J132">
        <v>1</v>
      </c>
      <c r="K132">
        <v>2021</v>
      </c>
      <c r="L132">
        <v>2</v>
      </c>
      <c r="M132">
        <v>1569</v>
      </c>
      <c r="N132">
        <v>12.976000000000001</v>
      </c>
      <c r="O132">
        <v>5</v>
      </c>
    </row>
    <row r="133" spans="1:15" x14ac:dyDescent="0.25">
      <c r="A133">
        <v>7373</v>
      </c>
      <c r="B133">
        <v>9</v>
      </c>
      <c r="C133">
        <v>7</v>
      </c>
      <c r="D133" t="s">
        <v>69</v>
      </c>
      <c r="E133" t="s">
        <v>863</v>
      </c>
      <c r="F133">
        <v>1</v>
      </c>
      <c r="G133">
        <v>30</v>
      </c>
      <c r="H133">
        <v>21</v>
      </c>
      <c r="I133">
        <v>1</v>
      </c>
      <c r="J133">
        <v>1</v>
      </c>
      <c r="K133">
        <v>2020</v>
      </c>
      <c r="L133">
        <v>2</v>
      </c>
      <c r="M133">
        <v>3389</v>
      </c>
      <c r="N133">
        <v>12.902900000000001</v>
      </c>
      <c r="O133">
        <v>7</v>
      </c>
    </row>
    <row r="134" spans="1:15" x14ac:dyDescent="0.25">
      <c r="A134">
        <v>8866</v>
      </c>
      <c r="B134">
        <v>4</v>
      </c>
      <c r="C134">
        <v>2</v>
      </c>
      <c r="D134" t="s">
        <v>295</v>
      </c>
      <c r="E134" t="s">
        <v>174</v>
      </c>
      <c r="F134">
        <v>1</v>
      </c>
      <c r="G134">
        <v>28</v>
      </c>
      <c r="H134">
        <v>21</v>
      </c>
      <c r="I134">
        <v>1</v>
      </c>
      <c r="J134">
        <v>1</v>
      </c>
      <c r="K134">
        <v>2022</v>
      </c>
      <c r="L134">
        <v>2</v>
      </c>
      <c r="M134">
        <v>2049</v>
      </c>
      <c r="N134">
        <v>12.1092</v>
      </c>
      <c r="O134">
        <v>5</v>
      </c>
    </row>
    <row r="135" spans="1:15" x14ac:dyDescent="0.25">
      <c r="A135">
        <v>2755</v>
      </c>
      <c r="B135">
        <v>5</v>
      </c>
      <c r="C135">
        <v>22</v>
      </c>
      <c r="D135" t="s">
        <v>447</v>
      </c>
      <c r="E135" t="s">
        <v>862</v>
      </c>
      <c r="F135">
        <v>0</v>
      </c>
      <c r="G135">
        <v>28</v>
      </c>
      <c r="H135">
        <v>18</v>
      </c>
      <c r="I135">
        <v>0</v>
      </c>
      <c r="J135">
        <v>1</v>
      </c>
      <c r="K135">
        <v>2019</v>
      </c>
      <c r="L135">
        <v>2</v>
      </c>
      <c r="M135">
        <v>2655</v>
      </c>
      <c r="N135">
        <v>11.0146</v>
      </c>
      <c r="O135">
        <v>5</v>
      </c>
    </row>
    <row r="136" spans="1:15" x14ac:dyDescent="0.25">
      <c r="A136">
        <v>3156</v>
      </c>
      <c r="B136">
        <v>5</v>
      </c>
      <c r="C136">
        <v>1</v>
      </c>
      <c r="D136" t="s">
        <v>222</v>
      </c>
      <c r="E136" t="s">
        <v>861</v>
      </c>
      <c r="F136">
        <v>1</v>
      </c>
      <c r="G136">
        <v>33</v>
      </c>
      <c r="H136">
        <v>21</v>
      </c>
      <c r="I136">
        <v>1</v>
      </c>
      <c r="J136">
        <v>1</v>
      </c>
      <c r="K136">
        <v>2017</v>
      </c>
      <c r="L136">
        <v>2</v>
      </c>
      <c r="M136">
        <v>4187</v>
      </c>
      <c r="N136">
        <v>10.9534</v>
      </c>
      <c r="O136">
        <v>10</v>
      </c>
    </row>
    <row r="137" spans="1:15" x14ac:dyDescent="0.25">
      <c r="A137">
        <v>7784</v>
      </c>
      <c r="B137">
        <v>9</v>
      </c>
      <c r="C137">
        <v>16</v>
      </c>
      <c r="D137" t="s">
        <v>288</v>
      </c>
      <c r="E137" t="s">
        <v>860</v>
      </c>
      <c r="F137">
        <v>1</v>
      </c>
      <c r="G137">
        <v>30</v>
      </c>
      <c r="H137">
        <v>21</v>
      </c>
      <c r="I137">
        <v>1</v>
      </c>
      <c r="J137">
        <v>1</v>
      </c>
      <c r="K137">
        <v>2020</v>
      </c>
      <c r="L137">
        <v>2</v>
      </c>
      <c r="M137">
        <v>2438</v>
      </c>
      <c r="N137">
        <v>10.612</v>
      </c>
      <c r="O137">
        <v>6</v>
      </c>
    </row>
    <row r="138" spans="1:15" x14ac:dyDescent="0.25">
      <c r="A138">
        <v>7457</v>
      </c>
      <c r="B138">
        <v>5</v>
      </c>
      <c r="C138">
        <v>0</v>
      </c>
      <c r="D138" t="s">
        <v>859</v>
      </c>
      <c r="E138" t="s">
        <v>340</v>
      </c>
      <c r="F138">
        <v>1</v>
      </c>
      <c r="G138">
        <v>31</v>
      </c>
      <c r="H138">
        <v>21</v>
      </c>
      <c r="I138">
        <v>1</v>
      </c>
      <c r="J138">
        <v>1</v>
      </c>
      <c r="K138">
        <v>2019</v>
      </c>
      <c r="L138">
        <v>2</v>
      </c>
      <c r="M138">
        <v>3011</v>
      </c>
      <c r="N138">
        <v>9.7773000000000003</v>
      </c>
      <c r="O138">
        <v>6</v>
      </c>
    </row>
    <row r="139" spans="1:15" x14ac:dyDescent="0.25">
      <c r="A139">
        <v>6396</v>
      </c>
      <c r="B139">
        <v>7</v>
      </c>
      <c r="C139">
        <v>167</v>
      </c>
      <c r="D139" t="s">
        <v>98</v>
      </c>
      <c r="E139" t="s">
        <v>858</v>
      </c>
      <c r="F139">
        <v>0</v>
      </c>
      <c r="G139">
        <v>26</v>
      </c>
      <c r="H139">
        <v>18</v>
      </c>
      <c r="I139">
        <v>0</v>
      </c>
      <c r="J139">
        <v>1</v>
      </c>
      <c r="K139">
        <v>2021</v>
      </c>
      <c r="L139">
        <v>2</v>
      </c>
      <c r="M139">
        <v>1485</v>
      </c>
      <c r="N139">
        <v>9.5923999999999996</v>
      </c>
      <c r="O139">
        <v>3</v>
      </c>
    </row>
    <row r="140" spans="1:15" x14ac:dyDescent="0.25">
      <c r="A140">
        <v>13469</v>
      </c>
      <c r="B140">
        <v>3</v>
      </c>
      <c r="C140">
        <v>9</v>
      </c>
      <c r="D140" t="s">
        <v>145</v>
      </c>
      <c r="E140" t="s">
        <v>857</v>
      </c>
      <c r="F140">
        <v>1</v>
      </c>
      <c r="G140">
        <v>26</v>
      </c>
      <c r="H140">
        <v>21</v>
      </c>
      <c r="I140">
        <v>1</v>
      </c>
      <c r="J140">
        <v>1</v>
      </c>
      <c r="K140">
        <v>2024</v>
      </c>
      <c r="L140">
        <v>2</v>
      </c>
      <c r="M140">
        <v>1363</v>
      </c>
      <c r="N140">
        <v>8.2757000000000005</v>
      </c>
      <c r="O140">
        <v>3</v>
      </c>
    </row>
    <row r="141" spans="1:15" x14ac:dyDescent="0.25">
      <c r="A141">
        <v>11770</v>
      </c>
      <c r="B141">
        <v>7</v>
      </c>
      <c r="C141">
        <v>1</v>
      </c>
      <c r="D141" t="s">
        <v>693</v>
      </c>
      <c r="E141" t="s">
        <v>856</v>
      </c>
      <c r="F141">
        <v>0</v>
      </c>
      <c r="G141">
        <v>30</v>
      </c>
      <c r="H141">
        <v>18</v>
      </c>
      <c r="I141">
        <v>0</v>
      </c>
      <c r="J141">
        <v>1</v>
      </c>
      <c r="K141">
        <v>2017</v>
      </c>
      <c r="L141">
        <v>2</v>
      </c>
      <c r="M141">
        <v>2321</v>
      </c>
      <c r="N141">
        <v>7.5632000000000001</v>
      </c>
      <c r="O141">
        <v>7</v>
      </c>
    </row>
    <row r="142" spans="1:15" x14ac:dyDescent="0.25">
      <c r="A142">
        <v>11591</v>
      </c>
      <c r="B142">
        <v>2</v>
      </c>
      <c r="C142">
        <v>19</v>
      </c>
      <c r="D142" t="s">
        <v>77</v>
      </c>
      <c r="E142" t="s">
        <v>831</v>
      </c>
      <c r="F142">
        <v>1</v>
      </c>
      <c r="G142">
        <v>28</v>
      </c>
      <c r="H142">
        <v>21</v>
      </c>
      <c r="I142">
        <v>1</v>
      </c>
      <c r="J142">
        <v>1</v>
      </c>
      <c r="K142">
        <v>2022</v>
      </c>
      <c r="L142">
        <v>2</v>
      </c>
      <c r="M142">
        <v>1161</v>
      </c>
      <c r="N142">
        <v>7.5001999999999898</v>
      </c>
      <c r="O142">
        <v>4</v>
      </c>
    </row>
    <row r="143" spans="1:15" x14ac:dyDescent="0.25">
      <c r="A143">
        <v>7565</v>
      </c>
      <c r="B143">
        <v>7</v>
      </c>
      <c r="C143">
        <v>161</v>
      </c>
      <c r="D143" t="s">
        <v>855</v>
      </c>
      <c r="E143" t="s">
        <v>854</v>
      </c>
      <c r="F143">
        <v>1</v>
      </c>
      <c r="G143">
        <v>31</v>
      </c>
      <c r="H143">
        <v>21</v>
      </c>
      <c r="I143">
        <v>1</v>
      </c>
      <c r="J143">
        <v>1</v>
      </c>
      <c r="K143">
        <v>2019</v>
      </c>
      <c r="L143">
        <v>2</v>
      </c>
      <c r="M143">
        <v>1185</v>
      </c>
      <c r="N143">
        <v>7.1465999999999896</v>
      </c>
      <c r="O143">
        <v>5</v>
      </c>
    </row>
    <row r="144" spans="1:15" x14ac:dyDescent="0.25">
      <c r="A144">
        <v>11203</v>
      </c>
      <c r="B144">
        <v>8</v>
      </c>
      <c r="C144">
        <v>167</v>
      </c>
      <c r="D144" t="s">
        <v>201</v>
      </c>
      <c r="E144" t="s">
        <v>853</v>
      </c>
      <c r="F144">
        <v>1</v>
      </c>
      <c r="G144">
        <v>29</v>
      </c>
      <c r="H144">
        <v>21</v>
      </c>
      <c r="I144">
        <v>1</v>
      </c>
      <c r="J144">
        <v>1</v>
      </c>
      <c r="K144">
        <v>2021</v>
      </c>
      <c r="L144">
        <v>2</v>
      </c>
      <c r="M144">
        <v>1515</v>
      </c>
      <c r="N144">
        <v>6.9809999999999999</v>
      </c>
      <c r="O144">
        <v>5</v>
      </c>
    </row>
    <row r="145" spans="1:15" x14ac:dyDescent="0.25">
      <c r="A145">
        <v>5122</v>
      </c>
      <c r="B145">
        <v>9</v>
      </c>
      <c r="C145">
        <v>48</v>
      </c>
      <c r="D145" t="s">
        <v>304</v>
      </c>
      <c r="E145" t="s">
        <v>852</v>
      </c>
      <c r="F145">
        <v>0</v>
      </c>
      <c r="G145">
        <v>25</v>
      </c>
      <c r="H145">
        <v>18</v>
      </c>
      <c r="I145">
        <v>0</v>
      </c>
      <c r="J145">
        <v>1</v>
      </c>
      <c r="K145">
        <v>2022</v>
      </c>
      <c r="L145">
        <v>2</v>
      </c>
      <c r="M145">
        <v>1428</v>
      </c>
      <c r="N145">
        <v>6.8974000000000002</v>
      </c>
      <c r="O145">
        <v>3</v>
      </c>
    </row>
    <row r="146" spans="1:15" x14ac:dyDescent="0.25">
      <c r="A146">
        <v>11874</v>
      </c>
      <c r="B146">
        <v>4</v>
      </c>
      <c r="C146">
        <v>12</v>
      </c>
      <c r="D146" t="s">
        <v>447</v>
      </c>
      <c r="E146" t="s">
        <v>851</v>
      </c>
      <c r="F146">
        <v>0</v>
      </c>
      <c r="G146">
        <v>30</v>
      </c>
      <c r="H146">
        <v>18</v>
      </c>
      <c r="I146">
        <v>0</v>
      </c>
      <c r="J146">
        <v>1</v>
      </c>
      <c r="K146">
        <v>2017</v>
      </c>
      <c r="L146">
        <v>2</v>
      </c>
      <c r="M146">
        <v>1807</v>
      </c>
      <c r="N146">
        <v>5.4881000000000002</v>
      </c>
      <c r="O146">
        <v>7</v>
      </c>
    </row>
    <row r="147" spans="1:15" x14ac:dyDescent="0.25">
      <c r="A147">
        <v>5087</v>
      </c>
      <c r="B147">
        <v>2</v>
      </c>
      <c r="C147">
        <v>10</v>
      </c>
      <c r="D147" t="s">
        <v>248</v>
      </c>
      <c r="E147" t="s">
        <v>850</v>
      </c>
      <c r="F147">
        <v>1</v>
      </c>
      <c r="G147">
        <v>31</v>
      </c>
      <c r="H147">
        <v>21</v>
      </c>
      <c r="I147">
        <v>1</v>
      </c>
      <c r="J147">
        <v>1</v>
      </c>
      <c r="K147">
        <v>2019</v>
      </c>
      <c r="L147">
        <v>2</v>
      </c>
      <c r="M147">
        <v>1522</v>
      </c>
      <c r="N147">
        <v>5.2446999999999999</v>
      </c>
      <c r="O147">
        <v>6</v>
      </c>
    </row>
    <row r="148" spans="1:15" x14ac:dyDescent="0.25">
      <c r="A148">
        <v>7084</v>
      </c>
      <c r="B148">
        <v>9</v>
      </c>
      <c r="C148">
        <v>15</v>
      </c>
      <c r="D148" t="s">
        <v>849</v>
      </c>
      <c r="E148" t="s">
        <v>848</v>
      </c>
      <c r="F148">
        <v>1</v>
      </c>
      <c r="G148">
        <v>29</v>
      </c>
      <c r="H148">
        <v>21</v>
      </c>
      <c r="I148">
        <v>1</v>
      </c>
      <c r="J148">
        <v>1</v>
      </c>
      <c r="K148">
        <v>2021</v>
      </c>
      <c r="L148">
        <v>2</v>
      </c>
      <c r="M148">
        <v>1379</v>
      </c>
      <c r="N148">
        <v>4.6630000000000003</v>
      </c>
      <c r="O148">
        <v>4</v>
      </c>
    </row>
    <row r="149" spans="1:15" x14ac:dyDescent="0.25">
      <c r="A149">
        <v>5604</v>
      </c>
      <c r="B149">
        <v>8</v>
      </c>
      <c r="C149">
        <v>163</v>
      </c>
      <c r="D149" t="s">
        <v>55</v>
      </c>
      <c r="E149" t="s">
        <v>847</v>
      </c>
      <c r="F149">
        <v>0</v>
      </c>
      <c r="G149">
        <v>25</v>
      </c>
      <c r="H149">
        <v>18</v>
      </c>
      <c r="I149">
        <v>0</v>
      </c>
      <c r="J149">
        <v>1</v>
      </c>
      <c r="K149">
        <v>2022</v>
      </c>
      <c r="L149">
        <v>2</v>
      </c>
      <c r="M149">
        <v>960</v>
      </c>
      <c r="N149">
        <v>4.0468999999999999</v>
      </c>
      <c r="O149">
        <v>4</v>
      </c>
    </row>
    <row r="150" spans="1:15" x14ac:dyDescent="0.25">
      <c r="A150">
        <v>9568</v>
      </c>
      <c r="B150">
        <v>2</v>
      </c>
      <c r="C150">
        <v>163</v>
      </c>
      <c r="D150" t="s">
        <v>846</v>
      </c>
      <c r="E150" t="s">
        <v>845</v>
      </c>
      <c r="F150">
        <v>1</v>
      </c>
      <c r="G150">
        <v>26</v>
      </c>
      <c r="H150">
        <v>21</v>
      </c>
      <c r="I150">
        <v>1</v>
      </c>
      <c r="J150">
        <v>1</v>
      </c>
      <c r="K150">
        <v>2024</v>
      </c>
      <c r="L150">
        <v>2</v>
      </c>
      <c r="M150">
        <v>787</v>
      </c>
      <c r="N150">
        <v>3.5388999999999999</v>
      </c>
      <c r="O150">
        <v>3</v>
      </c>
    </row>
    <row r="151" spans="1:15" x14ac:dyDescent="0.25">
      <c r="A151">
        <v>13349</v>
      </c>
      <c r="B151">
        <v>3</v>
      </c>
      <c r="C151">
        <v>11</v>
      </c>
      <c r="D151" t="s">
        <v>352</v>
      </c>
      <c r="E151" t="s">
        <v>844</v>
      </c>
      <c r="F151">
        <v>1</v>
      </c>
      <c r="G151">
        <v>26</v>
      </c>
      <c r="H151">
        <v>21</v>
      </c>
      <c r="I151">
        <v>1</v>
      </c>
      <c r="J151">
        <v>1</v>
      </c>
      <c r="K151">
        <v>2024</v>
      </c>
      <c r="L151">
        <v>2</v>
      </c>
      <c r="M151">
        <v>927</v>
      </c>
      <c r="N151">
        <v>3.484</v>
      </c>
      <c r="O151">
        <v>3</v>
      </c>
    </row>
    <row r="152" spans="1:15" x14ac:dyDescent="0.25">
      <c r="A152">
        <v>7601</v>
      </c>
      <c r="B152">
        <v>7</v>
      </c>
      <c r="C152">
        <v>317</v>
      </c>
      <c r="D152" t="s">
        <v>843</v>
      </c>
      <c r="E152" t="s">
        <v>842</v>
      </c>
      <c r="F152">
        <v>1</v>
      </c>
      <c r="G152">
        <v>30</v>
      </c>
      <c r="H152">
        <v>21</v>
      </c>
      <c r="I152">
        <v>1</v>
      </c>
      <c r="J152">
        <v>1</v>
      </c>
      <c r="K152">
        <v>2020</v>
      </c>
      <c r="L152">
        <v>2</v>
      </c>
      <c r="M152">
        <v>1341</v>
      </c>
      <c r="N152">
        <v>3.2608000000000001</v>
      </c>
      <c r="O152">
        <v>5</v>
      </c>
    </row>
    <row r="153" spans="1:15" x14ac:dyDescent="0.25">
      <c r="A153">
        <v>6445</v>
      </c>
      <c r="B153">
        <v>7</v>
      </c>
      <c r="C153">
        <v>163</v>
      </c>
      <c r="D153" t="s">
        <v>295</v>
      </c>
      <c r="E153" t="s">
        <v>174</v>
      </c>
      <c r="F153">
        <v>0</v>
      </c>
      <c r="G153">
        <v>26</v>
      </c>
      <c r="H153">
        <v>18</v>
      </c>
      <c r="I153">
        <v>0</v>
      </c>
      <c r="J153">
        <v>1</v>
      </c>
      <c r="K153">
        <v>2021</v>
      </c>
      <c r="L153">
        <v>2</v>
      </c>
      <c r="M153">
        <v>1152</v>
      </c>
      <c r="N153">
        <v>3.2067999999999999</v>
      </c>
      <c r="O153">
        <v>3</v>
      </c>
    </row>
    <row r="154" spans="1:15" x14ac:dyDescent="0.25">
      <c r="A154">
        <v>7244</v>
      </c>
      <c r="B154">
        <v>8</v>
      </c>
      <c r="C154">
        <v>32</v>
      </c>
      <c r="D154" t="s">
        <v>380</v>
      </c>
      <c r="E154" t="s">
        <v>264</v>
      </c>
      <c r="F154">
        <v>0</v>
      </c>
      <c r="G154">
        <v>27</v>
      </c>
      <c r="H154">
        <v>18</v>
      </c>
      <c r="I154">
        <v>0</v>
      </c>
      <c r="J154">
        <v>1</v>
      </c>
      <c r="K154">
        <v>2020</v>
      </c>
      <c r="L154">
        <v>2</v>
      </c>
      <c r="M154">
        <v>917</v>
      </c>
      <c r="N154">
        <v>2.581</v>
      </c>
      <c r="O154">
        <v>4</v>
      </c>
    </row>
    <row r="155" spans="1:15" x14ac:dyDescent="0.25">
      <c r="A155">
        <v>1709</v>
      </c>
      <c r="B155">
        <v>9</v>
      </c>
      <c r="C155">
        <v>0</v>
      </c>
      <c r="D155" t="s">
        <v>203</v>
      </c>
      <c r="E155" t="s">
        <v>841</v>
      </c>
      <c r="F155">
        <v>1</v>
      </c>
      <c r="G155">
        <v>33</v>
      </c>
      <c r="H155">
        <v>21</v>
      </c>
      <c r="I155">
        <v>1</v>
      </c>
      <c r="J155">
        <v>1</v>
      </c>
      <c r="K155">
        <v>2017</v>
      </c>
      <c r="L155">
        <v>2</v>
      </c>
      <c r="M155">
        <v>1374</v>
      </c>
      <c r="N155">
        <v>2.4337</v>
      </c>
      <c r="O155">
        <v>4</v>
      </c>
    </row>
    <row r="156" spans="1:15" x14ac:dyDescent="0.25">
      <c r="A156">
        <v>11917</v>
      </c>
      <c r="B156">
        <v>3</v>
      </c>
      <c r="C156">
        <v>44</v>
      </c>
      <c r="D156" t="s">
        <v>93</v>
      </c>
      <c r="E156" t="s">
        <v>101</v>
      </c>
      <c r="F156">
        <v>1</v>
      </c>
      <c r="G156">
        <v>27</v>
      </c>
      <c r="H156">
        <v>22</v>
      </c>
      <c r="I156">
        <v>1</v>
      </c>
      <c r="J156">
        <v>1</v>
      </c>
      <c r="K156">
        <v>2024</v>
      </c>
      <c r="L156">
        <v>2</v>
      </c>
      <c r="M156">
        <v>1223</v>
      </c>
      <c r="N156">
        <v>2.3099999999999898</v>
      </c>
      <c r="O156">
        <v>5</v>
      </c>
    </row>
    <row r="157" spans="1:15" x14ac:dyDescent="0.25">
      <c r="A157">
        <v>6220</v>
      </c>
      <c r="B157">
        <v>7</v>
      </c>
      <c r="C157">
        <v>2</v>
      </c>
      <c r="D157" t="s">
        <v>509</v>
      </c>
      <c r="E157" t="s">
        <v>101</v>
      </c>
      <c r="F157">
        <v>0</v>
      </c>
      <c r="G157">
        <v>26</v>
      </c>
      <c r="H157">
        <v>18</v>
      </c>
      <c r="I157">
        <v>0</v>
      </c>
      <c r="J157">
        <v>1</v>
      </c>
      <c r="K157">
        <v>2021</v>
      </c>
      <c r="L157">
        <v>2</v>
      </c>
      <c r="M157">
        <v>827</v>
      </c>
      <c r="N157">
        <v>2.3069999999999999</v>
      </c>
      <c r="O157">
        <v>2</v>
      </c>
    </row>
    <row r="158" spans="1:15" x14ac:dyDescent="0.25">
      <c r="A158">
        <v>13350</v>
      </c>
      <c r="B158">
        <v>9</v>
      </c>
      <c r="C158">
        <v>15</v>
      </c>
      <c r="D158" t="s">
        <v>189</v>
      </c>
      <c r="E158" t="s">
        <v>840</v>
      </c>
      <c r="F158">
        <v>1</v>
      </c>
      <c r="G158">
        <v>26</v>
      </c>
      <c r="H158">
        <v>21</v>
      </c>
      <c r="I158">
        <v>1</v>
      </c>
      <c r="J158">
        <v>1</v>
      </c>
      <c r="K158">
        <v>2024</v>
      </c>
      <c r="L158">
        <v>2</v>
      </c>
      <c r="M158">
        <v>172</v>
      </c>
      <c r="N158">
        <v>2.0076000000000001</v>
      </c>
      <c r="O158">
        <v>2</v>
      </c>
    </row>
    <row r="159" spans="1:15" x14ac:dyDescent="0.25">
      <c r="A159">
        <v>3258</v>
      </c>
      <c r="B159">
        <v>7</v>
      </c>
      <c r="C159">
        <v>0</v>
      </c>
      <c r="D159" t="s">
        <v>242</v>
      </c>
      <c r="E159" t="s">
        <v>839</v>
      </c>
      <c r="F159">
        <v>0</v>
      </c>
      <c r="G159">
        <v>28</v>
      </c>
      <c r="H159">
        <v>18</v>
      </c>
      <c r="I159">
        <v>0</v>
      </c>
      <c r="J159">
        <v>1</v>
      </c>
      <c r="K159">
        <v>2019</v>
      </c>
      <c r="L159">
        <v>2</v>
      </c>
      <c r="M159">
        <v>1190</v>
      </c>
      <c r="N159">
        <v>1.7210999999999901</v>
      </c>
      <c r="O159">
        <v>5</v>
      </c>
    </row>
    <row r="160" spans="1:15" x14ac:dyDescent="0.25">
      <c r="A160">
        <v>8701</v>
      </c>
      <c r="B160">
        <v>8</v>
      </c>
      <c r="C160">
        <v>0</v>
      </c>
      <c r="D160" t="s">
        <v>838</v>
      </c>
      <c r="E160" t="s">
        <v>81</v>
      </c>
      <c r="F160">
        <v>1</v>
      </c>
      <c r="G160">
        <v>31</v>
      </c>
      <c r="H160">
        <v>21</v>
      </c>
      <c r="I160">
        <v>1</v>
      </c>
      <c r="J160">
        <v>1</v>
      </c>
      <c r="K160">
        <v>2019</v>
      </c>
      <c r="L160">
        <v>2</v>
      </c>
      <c r="M160">
        <v>382</v>
      </c>
      <c r="N160">
        <v>1.6755</v>
      </c>
      <c r="O160">
        <v>1</v>
      </c>
    </row>
    <row r="161" spans="1:15" x14ac:dyDescent="0.25">
      <c r="A161">
        <v>11834</v>
      </c>
      <c r="B161">
        <v>8</v>
      </c>
      <c r="C161">
        <v>178</v>
      </c>
      <c r="D161" t="s">
        <v>345</v>
      </c>
      <c r="E161" t="s">
        <v>837</v>
      </c>
      <c r="F161">
        <v>1</v>
      </c>
      <c r="G161">
        <v>30</v>
      </c>
      <c r="H161">
        <v>22</v>
      </c>
      <c r="I161">
        <v>1</v>
      </c>
      <c r="J161">
        <v>1</v>
      </c>
      <c r="K161">
        <v>2021</v>
      </c>
      <c r="L161">
        <v>2</v>
      </c>
      <c r="M161">
        <v>709</v>
      </c>
      <c r="N161">
        <v>1.2767999999999999</v>
      </c>
      <c r="O161">
        <v>4</v>
      </c>
    </row>
    <row r="162" spans="1:15" x14ac:dyDescent="0.25">
      <c r="A162">
        <v>7827</v>
      </c>
      <c r="B162">
        <v>9</v>
      </c>
      <c r="C162">
        <v>198</v>
      </c>
      <c r="D162" t="s">
        <v>89</v>
      </c>
      <c r="E162" t="s">
        <v>836</v>
      </c>
      <c r="F162">
        <v>1</v>
      </c>
      <c r="G162">
        <v>31</v>
      </c>
      <c r="H162">
        <v>21</v>
      </c>
      <c r="I162">
        <v>1</v>
      </c>
      <c r="J162">
        <v>1</v>
      </c>
      <c r="K162">
        <v>2019</v>
      </c>
      <c r="L162">
        <v>2</v>
      </c>
      <c r="M162">
        <v>393</v>
      </c>
      <c r="N162">
        <v>1.1534</v>
      </c>
      <c r="O162">
        <v>1</v>
      </c>
    </row>
    <row r="163" spans="1:15" x14ac:dyDescent="0.25">
      <c r="A163">
        <v>6349</v>
      </c>
      <c r="B163">
        <v>7</v>
      </c>
      <c r="C163">
        <v>178</v>
      </c>
      <c r="D163" t="s">
        <v>293</v>
      </c>
      <c r="E163" t="s">
        <v>583</v>
      </c>
      <c r="F163">
        <v>1</v>
      </c>
      <c r="G163">
        <v>26</v>
      </c>
      <c r="H163">
        <v>21</v>
      </c>
      <c r="I163">
        <v>1</v>
      </c>
      <c r="J163">
        <v>1</v>
      </c>
      <c r="K163">
        <v>2024</v>
      </c>
      <c r="L163">
        <v>2</v>
      </c>
      <c r="M163">
        <v>185</v>
      </c>
      <c r="N163">
        <v>0.98080000000000001</v>
      </c>
      <c r="O163">
        <v>3</v>
      </c>
    </row>
    <row r="164" spans="1:15" x14ac:dyDescent="0.25">
      <c r="A164">
        <v>7462</v>
      </c>
      <c r="B164">
        <v>5</v>
      </c>
      <c r="C164">
        <v>0</v>
      </c>
      <c r="D164" t="s">
        <v>835</v>
      </c>
      <c r="E164" t="s">
        <v>834</v>
      </c>
      <c r="F164">
        <v>1</v>
      </c>
      <c r="G164">
        <v>31</v>
      </c>
      <c r="H164">
        <v>22</v>
      </c>
      <c r="I164">
        <v>1</v>
      </c>
      <c r="J164">
        <v>1</v>
      </c>
      <c r="K164">
        <v>2020</v>
      </c>
      <c r="L164">
        <v>2</v>
      </c>
      <c r="M164">
        <v>543</v>
      </c>
      <c r="N164">
        <v>0.90639999999999998</v>
      </c>
      <c r="O164">
        <v>5</v>
      </c>
    </row>
    <row r="165" spans="1:15" x14ac:dyDescent="0.25">
      <c r="A165">
        <v>7169</v>
      </c>
      <c r="B165">
        <v>6</v>
      </c>
      <c r="C165">
        <v>162</v>
      </c>
      <c r="D165" t="s">
        <v>625</v>
      </c>
      <c r="E165" t="s">
        <v>833</v>
      </c>
      <c r="F165">
        <v>0</v>
      </c>
      <c r="G165">
        <v>27</v>
      </c>
      <c r="H165">
        <v>18</v>
      </c>
      <c r="I165">
        <v>0</v>
      </c>
      <c r="J165">
        <v>1</v>
      </c>
      <c r="K165">
        <v>2020</v>
      </c>
      <c r="L165">
        <v>2</v>
      </c>
      <c r="M165">
        <v>298</v>
      </c>
      <c r="N165">
        <v>0.79469999999999996</v>
      </c>
      <c r="O165">
        <v>2</v>
      </c>
    </row>
    <row r="166" spans="1:15" x14ac:dyDescent="0.25">
      <c r="A166">
        <v>13149</v>
      </c>
      <c r="B166">
        <v>9</v>
      </c>
      <c r="C166">
        <v>23</v>
      </c>
      <c r="D166" t="s">
        <v>197</v>
      </c>
      <c r="E166" t="s">
        <v>141</v>
      </c>
      <c r="F166">
        <v>1</v>
      </c>
      <c r="G166">
        <v>26</v>
      </c>
      <c r="H166">
        <v>21</v>
      </c>
      <c r="I166">
        <v>1</v>
      </c>
      <c r="J166">
        <v>1</v>
      </c>
      <c r="K166">
        <v>2024</v>
      </c>
      <c r="L166">
        <v>2</v>
      </c>
      <c r="M166">
        <v>124</v>
      </c>
      <c r="N166">
        <v>0.40620000000000001</v>
      </c>
      <c r="O166">
        <v>1</v>
      </c>
    </row>
    <row r="167" spans="1:15" x14ac:dyDescent="0.25">
      <c r="A167">
        <v>13418</v>
      </c>
      <c r="B167">
        <v>7</v>
      </c>
      <c r="C167">
        <v>17</v>
      </c>
      <c r="D167" t="s">
        <v>832</v>
      </c>
      <c r="E167" t="s">
        <v>831</v>
      </c>
      <c r="F167">
        <v>0</v>
      </c>
      <c r="G167">
        <v>23</v>
      </c>
      <c r="H167">
        <v>18</v>
      </c>
      <c r="I167">
        <v>0</v>
      </c>
      <c r="J167">
        <v>1</v>
      </c>
      <c r="K167">
        <v>2024</v>
      </c>
      <c r="L167">
        <v>2</v>
      </c>
      <c r="M167">
        <v>166</v>
      </c>
      <c r="N167">
        <v>0.40250000000000002</v>
      </c>
      <c r="O167">
        <v>1</v>
      </c>
    </row>
    <row r="168" spans="1:15" x14ac:dyDescent="0.25">
      <c r="A168">
        <v>5140</v>
      </c>
      <c r="B168">
        <v>7</v>
      </c>
      <c r="C168">
        <v>9</v>
      </c>
      <c r="D168" t="s">
        <v>93</v>
      </c>
      <c r="E168" t="s">
        <v>830</v>
      </c>
      <c r="F168">
        <v>0</v>
      </c>
      <c r="G168">
        <v>25</v>
      </c>
      <c r="H168">
        <v>18</v>
      </c>
      <c r="I168">
        <v>0</v>
      </c>
      <c r="J168">
        <v>1</v>
      </c>
      <c r="K168">
        <v>2022</v>
      </c>
      <c r="L168">
        <v>2</v>
      </c>
      <c r="M168">
        <v>89</v>
      </c>
      <c r="N168">
        <v>0.33229999999999998</v>
      </c>
      <c r="O168">
        <v>1</v>
      </c>
    </row>
    <row r="169" spans="1:15" x14ac:dyDescent="0.25">
      <c r="A169">
        <v>3039</v>
      </c>
      <c r="B169">
        <v>7</v>
      </c>
      <c r="C169">
        <v>15</v>
      </c>
      <c r="D169" t="s">
        <v>387</v>
      </c>
      <c r="E169" t="s">
        <v>360</v>
      </c>
      <c r="F169">
        <v>0</v>
      </c>
      <c r="G169">
        <v>28</v>
      </c>
      <c r="H169">
        <v>18</v>
      </c>
      <c r="I169">
        <v>0</v>
      </c>
      <c r="J169">
        <v>1</v>
      </c>
      <c r="K169">
        <v>2019</v>
      </c>
      <c r="L169">
        <v>2</v>
      </c>
      <c r="M169">
        <v>1519</v>
      </c>
      <c r="N169">
        <v>0.26100000000000001</v>
      </c>
      <c r="O169">
        <v>5</v>
      </c>
    </row>
    <row r="170" spans="1:15" x14ac:dyDescent="0.25">
      <c r="A170">
        <v>5912</v>
      </c>
      <c r="B170">
        <v>8</v>
      </c>
      <c r="C170">
        <v>0</v>
      </c>
      <c r="D170" t="s">
        <v>829</v>
      </c>
      <c r="E170" t="s">
        <v>72</v>
      </c>
      <c r="F170">
        <v>1</v>
      </c>
      <c r="G170">
        <v>29</v>
      </c>
      <c r="H170">
        <v>21</v>
      </c>
      <c r="I170">
        <v>1</v>
      </c>
      <c r="J170">
        <v>1</v>
      </c>
      <c r="K170">
        <v>2021</v>
      </c>
      <c r="L170">
        <v>2</v>
      </c>
      <c r="M170">
        <v>721</v>
      </c>
      <c r="N170">
        <v>0.2384</v>
      </c>
      <c r="O170">
        <v>4</v>
      </c>
    </row>
    <row r="171" spans="1:15" x14ac:dyDescent="0.25">
      <c r="A171">
        <v>14661</v>
      </c>
      <c r="B171">
        <v>5</v>
      </c>
      <c r="C171">
        <v>42</v>
      </c>
      <c r="D171" t="s">
        <v>828</v>
      </c>
      <c r="E171" t="s">
        <v>626</v>
      </c>
      <c r="F171">
        <v>1</v>
      </c>
      <c r="G171">
        <v>25</v>
      </c>
      <c r="H171">
        <v>21</v>
      </c>
      <c r="I171">
        <v>1</v>
      </c>
      <c r="J171">
        <v>1</v>
      </c>
      <c r="K171">
        <v>2025</v>
      </c>
      <c r="L171">
        <v>2</v>
      </c>
      <c r="M171">
        <v>194</v>
      </c>
      <c r="N171">
        <v>0.15229999999999999</v>
      </c>
      <c r="O171">
        <v>3</v>
      </c>
    </row>
    <row r="172" spans="1:15" x14ac:dyDescent="0.25">
      <c r="A172">
        <v>14666</v>
      </c>
      <c r="B172">
        <v>5</v>
      </c>
      <c r="C172">
        <v>34</v>
      </c>
      <c r="D172" t="s">
        <v>827</v>
      </c>
      <c r="E172" t="s">
        <v>826</v>
      </c>
      <c r="F172">
        <v>1</v>
      </c>
      <c r="G172">
        <v>25</v>
      </c>
      <c r="H172">
        <v>21</v>
      </c>
      <c r="I172">
        <v>1</v>
      </c>
      <c r="J172">
        <v>1</v>
      </c>
      <c r="K172">
        <v>2025</v>
      </c>
      <c r="L172">
        <v>2</v>
      </c>
      <c r="M172">
        <v>19</v>
      </c>
      <c r="N172">
        <v>0.1187</v>
      </c>
      <c r="O172">
        <v>2</v>
      </c>
    </row>
    <row r="173" spans="1:15" x14ac:dyDescent="0.25">
      <c r="A173">
        <v>1526</v>
      </c>
      <c r="B173">
        <v>8</v>
      </c>
      <c r="C173">
        <v>40</v>
      </c>
      <c r="D173" t="s">
        <v>510</v>
      </c>
      <c r="E173" t="s">
        <v>825</v>
      </c>
      <c r="F173">
        <v>0</v>
      </c>
      <c r="G173">
        <v>30</v>
      </c>
      <c r="H173">
        <v>19</v>
      </c>
      <c r="I173">
        <v>0</v>
      </c>
      <c r="J173">
        <v>1</v>
      </c>
      <c r="K173">
        <v>2018</v>
      </c>
      <c r="L173">
        <v>2</v>
      </c>
      <c r="M173">
        <v>4</v>
      </c>
      <c r="N173">
        <v>5.5899999999999998E-2</v>
      </c>
      <c r="O173">
        <v>1</v>
      </c>
    </row>
    <row r="174" spans="1:15" x14ac:dyDescent="0.25">
      <c r="A174">
        <v>13186</v>
      </c>
      <c r="B174">
        <v>4</v>
      </c>
      <c r="C174">
        <v>0</v>
      </c>
      <c r="D174" t="s">
        <v>824</v>
      </c>
      <c r="E174" t="s">
        <v>823</v>
      </c>
      <c r="F174">
        <v>1</v>
      </c>
      <c r="G174">
        <v>26</v>
      </c>
      <c r="H174">
        <v>21</v>
      </c>
      <c r="I174">
        <v>1</v>
      </c>
      <c r="J174">
        <v>1</v>
      </c>
      <c r="K174">
        <v>2024</v>
      </c>
      <c r="L174">
        <v>2</v>
      </c>
      <c r="M174">
        <v>4</v>
      </c>
      <c r="N174">
        <v>3.2000000000000001E-2</v>
      </c>
      <c r="O174">
        <v>1</v>
      </c>
    </row>
    <row r="175" spans="1:15" x14ac:dyDescent="0.25">
      <c r="A175">
        <v>9881</v>
      </c>
      <c r="B175">
        <v>9</v>
      </c>
      <c r="C175">
        <v>0</v>
      </c>
      <c r="D175" t="s">
        <v>474</v>
      </c>
      <c r="E175" t="s">
        <v>370</v>
      </c>
      <c r="F175">
        <v>1</v>
      </c>
      <c r="G175">
        <v>29</v>
      </c>
      <c r="H175">
        <v>21</v>
      </c>
      <c r="I175">
        <v>1</v>
      </c>
      <c r="J175">
        <v>1</v>
      </c>
      <c r="K175">
        <v>2021</v>
      </c>
      <c r="L175">
        <v>2</v>
      </c>
      <c r="M175">
        <v>15</v>
      </c>
      <c r="N175">
        <v>1.6899999999999998E-2</v>
      </c>
      <c r="O175">
        <v>2</v>
      </c>
    </row>
    <row r="176" spans="1:15" x14ac:dyDescent="0.25">
      <c r="A176">
        <v>7207</v>
      </c>
      <c r="B176">
        <v>4</v>
      </c>
      <c r="C176">
        <v>13</v>
      </c>
      <c r="D176" t="s">
        <v>822</v>
      </c>
      <c r="E176" t="s">
        <v>821</v>
      </c>
      <c r="F176">
        <v>0</v>
      </c>
      <c r="G176">
        <v>27</v>
      </c>
      <c r="H176">
        <v>18</v>
      </c>
      <c r="I176">
        <v>0</v>
      </c>
      <c r="J176">
        <v>1</v>
      </c>
      <c r="K176">
        <v>2020</v>
      </c>
      <c r="L176">
        <v>2</v>
      </c>
      <c r="M176">
        <v>553</v>
      </c>
      <c r="N176">
        <v>-4.7999999999999701E-3</v>
      </c>
      <c r="O176">
        <v>3</v>
      </c>
    </row>
    <row r="177" spans="1:15" x14ac:dyDescent="0.25">
      <c r="A177">
        <v>10439</v>
      </c>
      <c r="B177">
        <v>4</v>
      </c>
      <c r="C177">
        <v>0</v>
      </c>
      <c r="D177" t="s">
        <v>820</v>
      </c>
      <c r="E177" t="s">
        <v>819</v>
      </c>
      <c r="F177">
        <v>1</v>
      </c>
      <c r="G177">
        <v>29</v>
      </c>
      <c r="H177">
        <v>21</v>
      </c>
      <c r="I177">
        <v>1</v>
      </c>
      <c r="J177">
        <v>1</v>
      </c>
      <c r="K177">
        <v>2021</v>
      </c>
      <c r="L177">
        <v>2</v>
      </c>
      <c r="M177">
        <v>8</v>
      </c>
      <c r="N177">
        <v>-3.0800000000000001E-2</v>
      </c>
      <c r="O177">
        <v>1</v>
      </c>
    </row>
    <row r="178" spans="1:15" x14ac:dyDescent="0.25">
      <c r="A178">
        <v>2906</v>
      </c>
      <c r="B178">
        <v>7</v>
      </c>
      <c r="C178">
        <v>0</v>
      </c>
      <c r="D178" t="s">
        <v>98</v>
      </c>
      <c r="E178" t="s">
        <v>818</v>
      </c>
      <c r="F178">
        <v>1</v>
      </c>
      <c r="G178">
        <v>32</v>
      </c>
      <c r="H178">
        <v>21</v>
      </c>
      <c r="I178">
        <v>1</v>
      </c>
      <c r="J178">
        <v>1</v>
      </c>
      <c r="K178">
        <v>2018</v>
      </c>
      <c r="L178">
        <v>2</v>
      </c>
      <c r="M178">
        <v>15</v>
      </c>
      <c r="N178">
        <v>-0.1162</v>
      </c>
      <c r="O178">
        <v>1</v>
      </c>
    </row>
    <row r="179" spans="1:15" x14ac:dyDescent="0.25">
      <c r="A179">
        <v>5030</v>
      </c>
      <c r="B179">
        <v>6</v>
      </c>
      <c r="C179">
        <v>41</v>
      </c>
      <c r="D179" t="s">
        <v>817</v>
      </c>
      <c r="E179" t="s">
        <v>204</v>
      </c>
      <c r="F179">
        <v>1</v>
      </c>
      <c r="G179">
        <v>31</v>
      </c>
      <c r="H179">
        <v>21</v>
      </c>
      <c r="I179">
        <v>1</v>
      </c>
      <c r="J179">
        <v>1</v>
      </c>
      <c r="K179">
        <v>2019</v>
      </c>
      <c r="L179">
        <v>2</v>
      </c>
      <c r="M179">
        <v>505</v>
      </c>
      <c r="N179">
        <v>-0.13399999999999901</v>
      </c>
      <c r="O179">
        <v>4</v>
      </c>
    </row>
    <row r="180" spans="1:15" x14ac:dyDescent="0.25">
      <c r="A180">
        <v>6365</v>
      </c>
      <c r="B180">
        <v>9</v>
      </c>
      <c r="C180">
        <v>159</v>
      </c>
      <c r="D180" t="s">
        <v>776</v>
      </c>
      <c r="E180" t="s">
        <v>816</v>
      </c>
      <c r="F180">
        <v>0</v>
      </c>
      <c r="G180">
        <v>27</v>
      </c>
      <c r="H180">
        <v>19</v>
      </c>
      <c r="I180">
        <v>0</v>
      </c>
      <c r="J180">
        <v>1</v>
      </c>
      <c r="K180">
        <v>2021</v>
      </c>
      <c r="L180">
        <v>2</v>
      </c>
      <c r="M180">
        <v>870</v>
      </c>
      <c r="N180">
        <v>-0.1749</v>
      </c>
      <c r="O180">
        <v>4</v>
      </c>
    </row>
    <row r="181" spans="1:15" x14ac:dyDescent="0.25">
      <c r="A181">
        <v>6343</v>
      </c>
      <c r="B181">
        <v>5</v>
      </c>
      <c r="C181">
        <v>0</v>
      </c>
      <c r="D181" t="s">
        <v>151</v>
      </c>
      <c r="E181" t="s">
        <v>260</v>
      </c>
      <c r="F181">
        <v>1</v>
      </c>
      <c r="G181">
        <v>32</v>
      </c>
      <c r="H181">
        <v>21</v>
      </c>
      <c r="I181">
        <v>1</v>
      </c>
      <c r="J181">
        <v>1</v>
      </c>
      <c r="K181">
        <v>2018</v>
      </c>
      <c r="L181">
        <v>2</v>
      </c>
      <c r="M181">
        <v>16</v>
      </c>
      <c r="N181">
        <v>-0.2167</v>
      </c>
      <c r="O181">
        <v>1</v>
      </c>
    </row>
    <row r="182" spans="1:15" x14ac:dyDescent="0.25">
      <c r="A182">
        <v>12262</v>
      </c>
      <c r="B182">
        <v>2</v>
      </c>
      <c r="C182">
        <v>32</v>
      </c>
      <c r="D182" t="s">
        <v>815</v>
      </c>
      <c r="E182" t="s">
        <v>814</v>
      </c>
      <c r="F182">
        <v>0</v>
      </c>
      <c r="G182">
        <v>29</v>
      </c>
      <c r="H182">
        <v>18</v>
      </c>
      <c r="I182">
        <v>0</v>
      </c>
      <c r="J182">
        <v>1</v>
      </c>
      <c r="K182">
        <v>2018</v>
      </c>
      <c r="L182">
        <v>2</v>
      </c>
      <c r="M182">
        <v>148</v>
      </c>
      <c r="N182">
        <v>-0.2205</v>
      </c>
      <c r="O182">
        <v>2</v>
      </c>
    </row>
    <row r="183" spans="1:15" x14ac:dyDescent="0.25">
      <c r="A183">
        <v>11809</v>
      </c>
      <c r="B183">
        <v>7</v>
      </c>
      <c r="C183">
        <v>24</v>
      </c>
      <c r="D183" t="s">
        <v>672</v>
      </c>
      <c r="E183" t="s">
        <v>320</v>
      </c>
      <c r="F183">
        <v>0</v>
      </c>
      <c r="G183">
        <v>30</v>
      </c>
      <c r="H183">
        <v>18</v>
      </c>
      <c r="I183">
        <v>0</v>
      </c>
      <c r="J183">
        <v>1</v>
      </c>
      <c r="K183">
        <v>2017</v>
      </c>
      <c r="L183">
        <v>2</v>
      </c>
      <c r="M183">
        <v>209</v>
      </c>
      <c r="N183">
        <v>-0.22670000000000001</v>
      </c>
      <c r="O183">
        <v>2</v>
      </c>
    </row>
    <row r="184" spans="1:15" x14ac:dyDescent="0.25">
      <c r="A184">
        <v>11767</v>
      </c>
      <c r="B184">
        <v>4</v>
      </c>
      <c r="C184">
        <v>7</v>
      </c>
      <c r="D184" t="s">
        <v>145</v>
      </c>
      <c r="E184" t="s">
        <v>813</v>
      </c>
      <c r="F184">
        <v>0</v>
      </c>
      <c r="G184">
        <v>30</v>
      </c>
      <c r="H184">
        <v>18</v>
      </c>
      <c r="I184">
        <v>0</v>
      </c>
      <c r="J184">
        <v>1</v>
      </c>
      <c r="K184">
        <v>2017</v>
      </c>
      <c r="L184">
        <v>2</v>
      </c>
      <c r="M184">
        <v>1333</v>
      </c>
      <c r="N184">
        <v>-0.23759999999999901</v>
      </c>
      <c r="O184">
        <v>7</v>
      </c>
    </row>
    <row r="185" spans="1:15" x14ac:dyDescent="0.25">
      <c r="A185">
        <v>5798</v>
      </c>
      <c r="B185">
        <v>7</v>
      </c>
      <c r="C185">
        <v>0</v>
      </c>
      <c r="D185" t="s">
        <v>164</v>
      </c>
      <c r="E185" t="s">
        <v>812</v>
      </c>
      <c r="F185">
        <v>1</v>
      </c>
      <c r="G185">
        <v>31</v>
      </c>
      <c r="H185">
        <v>21</v>
      </c>
      <c r="I185">
        <v>1</v>
      </c>
      <c r="J185">
        <v>1</v>
      </c>
      <c r="K185">
        <v>2019</v>
      </c>
      <c r="L185">
        <v>2</v>
      </c>
      <c r="M185">
        <v>76</v>
      </c>
      <c r="N185">
        <v>-0.2467</v>
      </c>
      <c r="O185">
        <v>2</v>
      </c>
    </row>
    <row r="186" spans="1:15" x14ac:dyDescent="0.25">
      <c r="A186">
        <v>6455</v>
      </c>
      <c r="B186">
        <v>8</v>
      </c>
      <c r="C186">
        <v>17</v>
      </c>
      <c r="D186" t="s">
        <v>157</v>
      </c>
      <c r="E186" t="s">
        <v>811</v>
      </c>
      <c r="F186">
        <v>0</v>
      </c>
      <c r="G186">
        <v>26</v>
      </c>
      <c r="H186">
        <v>18</v>
      </c>
      <c r="I186">
        <v>0</v>
      </c>
      <c r="J186">
        <v>1</v>
      </c>
      <c r="K186">
        <v>2021</v>
      </c>
      <c r="L186">
        <v>2</v>
      </c>
      <c r="M186">
        <v>18</v>
      </c>
      <c r="N186">
        <v>-0.26250000000000001</v>
      </c>
      <c r="O186">
        <v>2</v>
      </c>
    </row>
    <row r="187" spans="1:15" x14ac:dyDescent="0.25">
      <c r="A187">
        <v>10950</v>
      </c>
      <c r="B187">
        <v>9</v>
      </c>
      <c r="C187">
        <v>178</v>
      </c>
      <c r="D187" t="s">
        <v>145</v>
      </c>
      <c r="E187" t="s">
        <v>54</v>
      </c>
      <c r="F187">
        <v>1</v>
      </c>
      <c r="G187">
        <v>29</v>
      </c>
      <c r="H187">
        <v>21</v>
      </c>
      <c r="I187">
        <v>1</v>
      </c>
      <c r="J187">
        <v>1</v>
      </c>
      <c r="K187">
        <v>2021</v>
      </c>
      <c r="L187">
        <v>2</v>
      </c>
      <c r="M187">
        <v>294</v>
      </c>
      <c r="N187">
        <v>-0.28849999999999998</v>
      </c>
      <c r="O187">
        <v>4</v>
      </c>
    </row>
    <row r="188" spans="1:15" x14ac:dyDescent="0.25">
      <c r="A188">
        <v>13343</v>
      </c>
      <c r="B188">
        <v>4</v>
      </c>
      <c r="C188">
        <v>63</v>
      </c>
      <c r="D188" t="s">
        <v>447</v>
      </c>
      <c r="E188" t="s">
        <v>810</v>
      </c>
      <c r="F188">
        <v>1</v>
      </c>
      <c r="G188">
        <v>26</v>
      </c>
      <c r="H188">
        <v>21</v>
      </c>
      <c r="I188">
        <v>1</v>
      </c>
      <c r="J188">
        <v>1</v>
      </c>
      <c r="K188">
        <v>2024</v>
      </c>
      <c r="L188">
        <v>2</v>
      </c>
      <c r="M188">
        <v>51</v>
      </c>
      <c r="N188">
        <v>-0.29859999999999998</v>
      </c>
      <c r="O188">
        <v>1</v>
      </c>
    </row>
    <row r="189" spans="1:15" x14ac:dyDescent="0.25">
      <c r="A189">
        <v>7048</v>
      </c>
      <c r="B189">
        <v>2</v>
      </c>
      <c r="C189">
        <v>0</v>
      </c>
      <c r="D189" t="s">
        <v>447</v>
      </c>
      <c r="E189" t="s">
        <v>809</v>
      </c>
      <c r="F189">
        <v>1</v>
      </c>
      <c r="G189">
        <v>32</v>
      </c>
      <c r="H189">
        <v>21</v>
      </c>
      <c r="I189">
        <v>1</v>
      </c>
      <c r="J189">
        <v>1</v>
      </c>
      <c r="K189">
        <v>2018</v>
      </c>
      <c r="L189">
        <v>2</v>
      </c>
      <c r="M189">
        <v>72</v>
      </c>
      <c r="N189">
        <v>-0.31080000000000002</v>
      </c>
      <c r="O189">
        <v>2</v>
      </c>
    </row>
    <row r="190" spans="1:15" x14ac:dyDescent="0.25">
      <c r="A190">
        <v>6354</v>
      </c>
      <c r="B190">
        <v>9</v>
      </c>
      <c r="C190">
        <v>24</v>
      </c>
      <c r="D190" t="s">
        <v>808</v>
      </c>
      <c r="E190" t="s">
        <v>807</v>
      </c>
      <c r="F190">
        <v>0</v>
      </c>
      <c r="G190">
        <v>26</v>
      </c>
      <c r="H190">
        <v>18</v>
      </c>
      <c r="I190">
        <v>0</v>
      </c>
      <c r="J190">
        <v>1</v>
      </c>
      <c r="K190">
        <v>2021</v>
      </c>
      <c r="L190">
        <v>2</v>
      </c>
      <c r="M190">
        <v>98</v>
      </c>
      <c r="N190">
        <v>-0.34639999999999999</v>
      </c>
      <c r="O190">
        <v>1</v>
      </c>
    </row>
    <row r="191" spans="1:15" x14ac:dyDescent="0.25">
      <c r="A191">
        <v>7946</v>
      </c>
      <c r="B191">
        <v>2</v>
      </c>
      <c r="C191">
        <v>5</v>
      </c>
      <c r="D191" t="s">
        <v>747</v>
      </c>
      <c r="E191" t="s">
        <v>806</v>
      </c>
      <c r="F191">
        <v>1</v>
      </c>
      <c r="G191">
        <v>30</v>
      </c>
      <c r="H191">
        <v>21</v>
      </c>
      <c r="I191">
        <v>1</v>
      </c>
      <c r="J191">
        <v>1</v>
      </c>
      <c r="K191">
        <v>2020</v>
      </c>
      <c r="L191">
        <v>2</v>
      </c>
      <c r="M191">
        <v>342</v>
      </c>
      <c r="N191">
        <v>-0.46729999999999999</v>
      </c>
      <c r="O191">
        <v>3</v>
      </c>
    </row>
    <row r="192" spans="1:15" x14ac:dyDescent="0.25">
      <c r="A192">
        <v>11205</v>
      </c>
      <c r="B192">
        <v>8</v>
      </c>
      <c r="C192">
        <v>6</v>
      </c>
      <c r="D192" t="s">
        <v>387</v>
      </c>
      <c r="E192" t="s">
        <v>296</v>
      </c>
      <c r="F192">
        <v>1</v>
      </c>
      <c r="G192">
        <v>29</v>
      </c>
      <c r="H192">
        <v>21</v>
      </c>
      <c r="I192">
        <v>1</v>
      </c>
      <c r="J192">
        <v>1</v>
      </c>
      <c r="K192">
        <v>2021</v>
      </c>
      <c r="L192">
        <v>2</v>
      </c>
      <c r="M192">
        <v>201</v>
      </c>
      <c r="N192">
        <v>-0.50609999999999999</v>
      </c>
      <c r="O192">
        <v>4</v>
      </c>
    </row>
    <row r="193" spans="1:15" x14ac:dyDescent="0.25">
      <c r="A193">
        <v>5099</v>
      </c>
      <c r="B193">
        <v>9</v>
      </c>
      <c r="C193">
        <v>19</v>
      </c>
      <c r="D193" t="s">
        <v>805</v>
      </c>
      <c r="E193" t="s">
        <v>804</v>
      </c>
      <c r="F193">
        <v>0</v>
      </c>
      <c r="G193">
        <v>25</v>
      </c>
      <c r="H193">
        <v>18</v>
      </c>
      <c r="I193">
        <v>0</v>
      </c>
      <c r="J193">
        <v>1</v>
      </c>
      <c r="K193">
        <v>2022</v>
      </c>
      <c r="L193">
        <v>2</v>
      </c>
      <c r="M193">
        <v>286</v>
      </c>
      <c r="N193">
        <v>-0.61450000000000005</v>
      </c>
      <c r="O193">
        <v>3</v>
      </c>
    </row>
    <row r="194" spans="1:15" x14ac:dyDescent="0.25">
      <c r="A194">
        <v>13342</v>
      </c>
      <c r="B194">
        <v>9</v>
      </c>
      <c r="C194">
        <v>172</v>
      </c>
      <c r="D194" t="s">
        <v>172</v>
      </c>
      <c r="E194" t="s">
        <v>803</v>
      </c>
      <c r="F194">
        <v>1</v>
      </c>
      <c r="G194">
        <v>26</v>
      </c>
      <c r="H194">
        <v>22</v>
      </c>
      <c r="I194">
        <v>1</v>
      </c>
      <c r="J194">
        <v>1</v>
      </c>
      <c r="K194">
        <v>2025</v>
      </c>
      <c r="L194">
        <v>2</v>
      </c>
      <c r="M194">
        <v>135</v>
      </c>
      <c r="N194">
        <v>-0.62729999999999997</v>
      </c>
      <c r="O194">
        <v>2</v>
      </c>
    </row>
    <row r="195" spans="1:15" x14ac:dyDescent="0.25">
      <c r="A195">
        <v>2085</v>
      </c>
      <c r="B195">
        <v>9</v>
      </c>
      <c r="C195">
        <v>0</v>
      </c>
      <c r="D195" t="s">
        <v>802</v>
      </c>
      <c r="E195" t="s">
        <v>115</v>
      </c>
      <c r="F195">
        <v>1</v>
      </c>
      <c r="G195">
        <v>33</v>
      </c>
      <c r="H195">
        <v>22</v>
      </c>
      <c r="I195">
        <v>1</v>
      </c>
      <c r="J195">
        <v>1</v>
      </c>
      <c r="K195">
        <v>2018</v>
      </c>
      <c r="L195">
        <v>2</v>
      </c>
      <c r="M195">
        <v>166</v>
      </c>
      <c r="N195">
        <v>-0.7389</v>
      </c>
      <c r="O195">
        <v>3</v>
      </c>
    </row>
    <row r="196" spans="1:15" x14ac:dyDescent="0.25">
      <c r="A196">
        <v>3994</v>
      </c>
      <c r="B196">
        <v>7</v>
      </c>
      <c r="C196">
        <v>170</v>
      </c>
      <c r="D196" t="s">
        <v>801</v>
      </c>
      <c r="E196" t="s">
        <v>411</v>
      </c>
      <c r="F196">
        <v>1</v>
      </c>
      <c r="G196">
        <v>32</v>
      </c>
      <c r="H196">
        <v>21</v>
      </c>
      <c r="I196">
        <v>1</v>
      </c>
      <c r="J196">
        <v>1</v>
      </c>
      <c r="K196">
        <v>2018</v>
      </c>
      <c r="L196">
        <v>2</v>
      </c>
      <c r="M196">
        <v>186</v>
      </c>
      <c r="N196">
        <v>-0.80110000000000003</v>
      </c>
      <c r="O196">
        <v>4</v>
      </c>
    </row>
    <row r="197" spans="1:15" x14ac:dyDescent="0.25">
      <c r="A197">
        <v>5745</v>
      </c>
      <c r="B197">
        <v>3</v>
      </c>
      <c r="C197">
        <v>0</v>
      </c>
      <c r="D197" t="s">
        <v>800</v>
      </c>
      <c r="E197" t="s">
        <v>143</v>
      </c>
      <c r="F197">
        <v>1</v>
      </c>
      <c r="G197">
        <v>31</v>
      </c>
      <c r="H197">
        <v>21</v>
      </c>
      <c r="I197">
        <v>1</v>
      </c>
      <c r="J197">
        <v>1</v>
      </c>
      <c r="K197">
        <v>2019</v>
      </c>
      <c r="L197">
        <v>2</v>
      </c>
      <c r="M197">
        <v>182</v>
      </c>
      <c r="N197">
        <v>-0.83279999999999998</v>
      </c>
      <c r="O197">
        <v>3</v>
      </c>
    </row>
    <row r="198" spans="1:15" x14ac:dyDescent="0.25">
      <c r="A198">
        <v>1864</v>
      </c>
      <c r="B198">
        <v>5</v>
      </c>
      <c r="C198">
        <v>37</v>
      </c>
      <c r="D198" t="s">
        <v>311</v>
      </c>
      <c r="E198" t="s">
        <v>799</v>
      </c>
      <c r="F198">
        <v>1</v>
      </c>
      <c r="G198">
        <v>33</v>
      </c>
      <c r="H198">
        <v>21</v>
      </c>
      <c r="I198">
        <v>1</v>
      </c>
      <c r="J198">
        <v>1</v>
      </c>
      <c r="K198">
        <v>2017</v>
      </c>
      <c r="L198">
        <v>2</v>
      </c>
      <c r="M198">
        <v>467</v>
      </c>
      <c r="N198">
        <v>-0.92169999999999996</v>
      </c>
      <c r="O198">
        <v>5</v>
      </c>
    </row>
    <row r="199" spans="1:15" x14ac:dyDescent="0.25">
      <c r="A199">
        <v>7781</v>
      </c>
      <c r="B199">
        <v>7</v>
      </c>
      <c r="C199">
        <v>35</v>
      </c>
      <c r="D199" t="s">
        <v>203</v>
      </c>
      <c r="E199" t="s">
        <v>90</v>
      </c>
      <c r="F199">
        <v>1</v>
      </c>
      <c r="G199">
        <v>30</v>
      </c>
      <c r="H199">
        <v>21</v>
      </c>
      <c r="I199">
        <v>1</v>
      </c>
      <c r="J199">
        <v>1</v>
      </c>
      <c r="K199">
        <v>2020</v>
      </c>
      <c r="L199">
        <v>2</v>
      </c>
      <c r="M199">
        <v>866</v>
      </c>
      <c r="N199">
        <v>-1.0052000000000001</v>
      </c>
      <c r="O199">
        <v>6</v>
      </c>
    </row>
    <row r="200" spans="1:15" x14ac:dyDescent="0.25">
      <c r="A200">
        <v>6632</v>
      </c>
      <c r="B200">
        <v>8</v>
      </c>
      <c r="C200">
        <v>14</v>
      </c>
      <c r="D200" t="s">
        <v>145</v>
      </c>
      <c r="E200" t="s">
        <v>798</v>
      </c>
      <c r="F200">
        <v>1</v>
      </c>
      <c r="G200">
        <v>28</v>
      </c>
      <c r="H200">
        <v>21</v>
      </c>
      <c r="I200">
        <v>1</v>
      </c>
      <c r="J200">
        <v>1</v>
      </c>
      <c r="K200">
        <v>2022</v>
      </c>
      <c r="L200">
        <v>2</v>
      </c>
      <c r="M200">
        <v>1428</v>
      </c>
      <c r="N200">
        <v>-1.3150999999999899</v>
      </c>
      <c r="O200">
        <v>4</v>
      </c>
    </row>
    <row r="201" spans="1:15" x14ac:dyDescent="0.25">
      <c r="A201">
        <v>11785</v>
      </c>
      <c r="B201">
        <v>7</v>
      </c>
      <c r="C201">
        <v>41</v>
      </c>
      <c r="D201" t="s">
        <v>643</v>
      </c>
      <c r="E201" t="s">
        <v>340</v>
      </c>
      <c r="F201">
        <v>0</v>
      </c>
      <c r="G201">
        <v>30</v>
      </c>
      <c r="H201">
        <v>18</v>
      </c>
      <c r="I201">
        <v>0</v>
      </c>
      <c r="J201">
        <v>1</v>
      </c>
      <c r="K201">
        <v>2017</v>
      </c>
      <c r="L201">
        <v>2</v>
      </c>
      <c r="M201">
        <v>1887</v>
      </c>
      <c r="N201">
        <v>-2.2242999999999999</v>
      </c>
      <c r="O201">
        <v>8</v>
      </c>
    </row>
    <row r="202" spans="1:15" x14ac:dyDescent="0.25">
      <c r="A202">
        <v>2211</v>
      </c>
      <c r="B202">
        <v>7</v>
      </c>
      <c r="C202">
        <v>35</v>
      </c>
      <c r="D202" t="s">
        <v>387</v>
      </c>
      <c r="E202" t="s">
        <v>797</v>
      </c>
      <c r="F202">
        <v>1</v>
      </c>
      <c r="G202">
        <v>32</v>
      </c>
      <c r="H202">
        <v>21</v>
      </c>
      <c r="I202">
        <v>1</v>
      </c>
      <c r="J202">
        <v>1</v>
      </c>
      <c r="K202">
        <v>2018</v>
      </c>
      <c r="L202">
        <v>2</v>
      </c>
      <c r="M202">
        <v>953</v>
      </c>
      <c r="N202">
        <v>-2.4969999999999999</v>
      </c>
      <c r="O202">
        <v>7</v>
      </c>
    </row>
    <row r="203" spans="1:15" x14ac:dyDescent="0.25">
      <c r="A203">
        <v>11816</v>
      </c>
      <c r="B203">
        <v>9</v>
      </c>
      <c r="C203">
        <v>7</v>
      </c>
      <c r="D203" t="s">
        <v>304</v>
      </c>
      <c r="E203" t="s">
        <v>485</v>
      </c>
      <c r="F203">
        <v>0</v>
      </c>
      <c r="G203">
        <v>30</v>
      </c>
      <c r="H203">
        <v>18</v>
      </c>
      <c r="I203">
        <v>0</v>
      </c>
      <c r="J203">
        <v>1</v>
      </c>
      <c r="K203">
        <v>2017</v>
      </c>
      <c r="L203">
        <v>2</v>
      </c>
      <c r="M203">
        <v>930</v>
      </c>
      <c r="N203">
        <v>-2.7109999999999999</v>
      </c>
      <c r="O203">
        <v>7</v>
      </c>
    </row>
    <row r="204" spans="1:15" x14ac:dyDescent="0.25">
      <c r="A204">
        <v>11797</v>
      </c>
      <c r="B204">
        <v>2</v>
      </c>
      <c r="C204">
        <v>24</v>
      </c>
      <c r="D204" t="s">
        <v>648</v>
      </c>
      <c r="E204" t="s">
        <v>796</v>
      </c>
      <c r="F204">
        <v>0</v>
      </c>
      <c r="G204">
        <v>30</v>
      </c>
      <c r="H204">
        <v>18</v>
      </c>
      <c r="I204">
        <v>0</v>
      </c>
      <c r="J204">
        <v>1</v>
      </c>
      <c r="K204">
        <v>2017</v>
      </c>
      <c r="L204">
        <v>2</v>
      </c>
      <c r="M204">
        <v>1974</v>
      </c>
      <c r="N204">
        <v>-5.5287999999999897</v>
      </c>
      <c r="O204">
        <v>7</v>
      </c>
    </row>
    <row r="205" spans="1:15" x14ac:dyDescent="0.25">
      <c r="A205">
        <v>11769</v>
      </c>
      <c r="B205">
        <v>3</v>
      </c>
      <c r="C205">
        <v>16</v>
      </c>
      <c r="D205" t="s">
        <v>352</v>
      </c>
      <c r="E205" t="s">
        <v>331</v>
      </c>
      <c r="F205">
        <v>1</v>
      </c>
      <c r="G205">
        <v>30</v>
      </c>
      <c r="H205">
        <v>21</v>
      </c>
      <c r="I205">
        <v>1</v>
      </c>
      <c r="J205">
        <v>1</v>
      </c>
      <c r="K205">
        <v>2020</v>
      </c>
      <c r="L205">
        <v>3</v>
      </c>
      <c r="M205">
        <v>2585</v>
      </c>
      <c r="N205">
        <v>9.3658000000000001</v>
      </c>
      <c r="O205">
        <v>7</v>
      </c>
    </row>
    <row r="206" spans="1:15" x14ac:dyDescent="0.25">
      <c r="A206">
        <v>3220</v>
      </c>
      <c r="B206">
        <v>2</v>
      </c>
      <c r="C206">
        <v>18</v>
      </c>
      <c r="D206" t="s">
        <v>113</v>
      </c>
      <c r="E206" t="s">
        <v>795</v>
      </c>
      <c r="F206">
        <v>0</v>
      </c>
      <c r="G206">
        <v>28</v>
      </c>
      <c r="H206">
        <v>18</v>
      </c>
      <c r="I206">
        <v>0</v>
      </c>
      <c r="J206">
        <v>1</v>
      </c>
      <c r="K206">
        <v>2019</v>
      </c>
      <c r="L206">
        <v>3</v>
      </c>
      <c r="M206">
        <v>1218</v>
      </c>
      <c r="N206">
        <v>9.0176999999999996</v>
      </c>
      <c r="O206">
        <v>4</v>
      </c>
    </row>
    <row r="207" spans="1:15" x14ac:dyDescent="0.25">
      <c r="A207">
        <v>6963</v>
      </c>
      <c r="B207">
        <v>8</v>
      </c>
      <c r="C207">
        <v>19</v>
      </c>
      <c r="D207" t="s">
        <v>794</v>
      </c>
      <c r="E207" t="s">
        <v>793</v>
      </c>
      <c r="F207">
        <v>1</v>
      </c>
      <c r="G207">
        <v>28</v>
      </c>
      <c r="H207">
        <v>21</v>
      </c>
      <c r="I207">
        <v>1</v>
      </c>
      <c r="J207">
        <v>1</v>
      </c>
      <c r="K207">
        <v>2022</v>
      </c>
      <c r="L207">
        <v>3</v>
      </c>
      <c r="M207">
        <v>1028</v>
      </c>
      <c r="N207">
        <v>7.5514999999999999</v>
      </c>
      <c r="O207">
        <v>5</v>
      </c>
    </row>
    <row r="208" spans="1:15" x14ac:dyDescent="0.25">
      <c r="A208">
        <v>5257</v>
      </c>
      <c r="B208">
        <v>8</v>
      </c>
      <c r="C208">
        <v>0</v>
      </c>
      <c r="D208" t="s">
        <v>646</v>
      </c>
      <c r="E208" t="s">
        <v>792</v>
      </c>
      <c r="F208">
        <v>1</v>
      </c>
      <c r="G208">
        <v>31</v>
      </c>
      <c r="H208">
        <v>21</v>
      </c>
      <c r="I208">
        <v>1</v>
      </c>
      <c r="J208">
        <v>1</v>
      </c>
      <c r="K208">
        <v>2019</v>
      </c>
      <c r="L208">
        <v>3</v>
      </c>
      <c r="M208">
        <v>1392</v>
      </c>
      <c r="N208">
        <v>7.1593</v>
      </c>
      <c r="O208">
        <v>6</v>
      </c>
    </row>
    <row r="209" spans="1:15" x14ac:dyDescent="0.25">
      <c r="A209">
        <v>2026</v>
      </c>
      <c r="B209">
        <v>2</v>
      </c>
      <c r="C209">
        <v>22</v>
      </c>
      <c r="D209" t="s">
        <v>791</v>
      </c>
      <c r="E209" t="s">
        <v>790</v>
      </c>
      <c r="F209">
        <v>1</v>
      </c>
      <c r="G209">
        <v>33</v>
      </c>
      <c r="H209">
        <v>21</v>
      </c>
      <c r="I209">
        <v>1</v>
      </c>
      <c r="J209">
        <v>1</v>
      </c>
      <c r="K209">
        <v>2017</v>
      </c>
      <c r="L209">
        <v>3</v>
      </c>
      <c r="M209">
        <v>2666</v>
      </c>
      <c r="N209">
        <v>6.1909999999999998</v>
      </c>
      <c r="O209">
        <v>9</v>
      </c>
    </row>
    <row r="210" spans="1:15" x14ac:dyDescent="0.25">
      <c r="A210">
        <v>4374</v>
      </c>
      <c r="B210">
        <v>5</v>
      </c>
      <c r="C210">
        <v>17</v>
      </c>
      <c r="D210" t="s">
        <v>789</v>
      </c>
      <c r="E210" t="s">
        <v>788</v>
      </c>
      <c r="F210">
        <v>1</v>
      </c>
      <c r="G210">
        <v>28</v>
      </c>
      <c r="H210">
        <v>21</v>
      </c>
      <c r="I210">
        <v>1</v>
      </c>
      <c r="J210">
        <v>1</v>
      </c>
      <c r="K210">
        <v>2022</v>
      </c>
      <c r="L210">
        <v>3</v>
      </c>
      <c r="M210">
        <v>2112</v>
      </c>
      <c r="N210">
        <v>5.9222000000000001</v>
      </c>
      <c r="O210">
        <v>4</v>
      </c>
    </row>
    <row r="211" spans="1:15" x14ac:dyDescent="0.25">
      <c r="A211">
        <v>11814</v>
      </c>
      <c r="B211">
        <v>7</v>
      </c>
      <c r="C211">
        <v>1</v>
      </c>
      <c r="D211" t="s">
        <v>189</v>
      </c>
      <c r="E211" t="s">
        <v>312</v>
      </c>
      <c r="F211">
        <v>1</v>
      </c>
      <c r="G211">
        <v>30</v>
      </c>
      <c r="H211">
        <v>21</v>
      </c>
      <c r="I211">
        <v>1</v>
      </c>
      <c r="J211">
        <v>1</v>
      </c>
      <c r="K211">
        <v>2020</v>
      </c>
      <c r="L211">
        <v>3</v>
      </c>
      <c r="M211">
        <v>2386</v>
      </c>
      <c r="N211">
        <v>5.6967999999999996</v>
      </c>
      <c r="O211">
        <v>7</v>
      </c>
    </row>
    <row r="212" spans="1:15" x14ac:dyDescent="0.25">
      <c r="A212">
        <v>9255</v>
      </c>
      <c r="B212">
        <v>6</v>
      </c>
      <c r="C212">
        <v>15</v>
      </c>
      <c r="D212" t="s">
        <v>787</v>
      </c>
      <c r="E212" t="s">
        <v>183</v>
      </c>
      <c r="F212">
        <v>1</v>
      </c>
      <c r="G212">
        <v>31</v>
      </c>
      <c r="H212">
        <v>21</v>
      </c>
      <c r="I212">
        <v>1</v>
      </c>
      <c r="J212">
        <v>1</v>
      </c>
      <c r="K212">
        <v>2019</v>
      </c>
      <c r="L212">
        <v>3</v>
      </c>
      <c r="M212">
        <v>1093</v>
      </c>
      <c r="N212">
        <v>5.1573000000000002</v>
      </c>
      <c r="O212">
        <v>5</v>
      </c>
    </row>
    <row r="213" spans="1:15" x14ac:dyDescent="0.25">
      <c r="A213">
        <v>3266</v>
      </c>
      <c r="B213">
        <v>6</v>
      </c>
      <c r="C213">
        <v>15</v>
      </c>
      <c r="D213" t="s">
        <v>378</v>
      </c>
      <c r="E213" t="s">
        <v>786</v>
      </c>
      <c r="F213">
        <v>0</v>
      </c>
      <c r="G213">
        <v>28</v>
      </c>
      <c r="H213">
        <v>18</v>
      </c>
      <c r="I213">
        <v>0</v>
      </c>
      <c r="J213">
        <v>1</v>
      </c>
      <c r="K213">
        <v>2019</v>
      </c>
      <c r="L213">
        <v>3</v>
      </c>
      <c r="M213">
        <v>2061</v>
      </c>
      <c r="N213">
        <v>4.5988999999999898</v>
      </c>
      <c r="O213">
        <v>6</v>
      </c>
    </row>
    <row r="214" spans="1:15" x14ac:dyDescent="0.25">
      <c r="A214">
        <v>6310</v>
      </c>
      <c r="B214">
        <v>7</v>
      </c>
      <c r="C214">
        <v>161</v>
      </c>
      <c r="D214" t="s">
        <v>758</v>
      </c>
      <c r="E214" t="s">
        <v>785</v>
      </c>
      <c r="F214">
        <v>0</v>
      </c>
      <c r="G214">
        <v>26</v>
      </c>
      <c r="H214">
        <v>18</v>
      </c>
      <c r="I214">
        <v>0</v>
      </c>
      <c r="J214">
        <v>1</v>
      </c>
      <c r="K214">
        <v>2021</v>
      </c>
      <c r="L214">
        <v>3</v>
      </c>
      <c r="M214">
        <v>1515</v>
      </c>
      <c r="N214">
        <v>3.7286999999999999</v>
      </c>
      <c r="O214">
        <v>4</v>
      </c>
    </row>
    <row r="215" spans="1:15" x14ac:dyDescent="0.25">
      <c r="A215">
        <v>7509</v>
      </c>
      <c r="B215">
        <v>7</v>
      </c>
      <c r="C215">
        <v>18</v>
      </c>
      <c r="D215" t="s">
        <v>784</v>
      </c>
      <c r="E215" t="s">
        <v>783</v>
      </c>
      <c r="F215">
        <v>1</v>
      </c>
      <c r="G215">
        <v>29</v>
      </c>
      <c r="H215">
        <v>21</v>
      </c>
      <c r="I215">
        <v>1</v>
      </c>
      <c r="J215">
        <v>1</v>
      </c>
      <c r="K215">
        <v>2021</v>
      </c>
      <c r="L215">
        <v>3</v>
      </c>
      <c r="M215">
        <v>2039</v>
      </c>
      <c r="N215">
        <v>3.4481999999999999</v>
      </c>
      <c r="O215">
        <v>5</v>
      </c>
    </row>
    <row r="216" spans="1:15" x14ac:dyDescent="0.25">
      <c r="A216">
        <v>7226</v>
      </c>
      <c r="B216">
        <v>2</v>
      </c>
      <c r="C216">
        <v>164</v>
      </c>
      <c r="D216" t="s">
        <v>55</v>
      </c>
      <c r="E216" t="s">
        <v>265</v>
      </c>
      <c r="F216">
        <v>0</v>
      </c>
      <c r="G216">
        <v>28</v>
      </c>
      <c r="H216">
        <v>18</v>
      </c>
      <c r="I216">
        <v>0</v>
      </c>
      <c r="J216">
        <v>1</v>
      </c>
      <c r="K216">
        <v>2019</v>
      </c>
      <c r="L216">
        <v>3</v>
      </c>
      <c r="M216">
        <v>634</v>
      </c>
      <c r="N216">
        <v>2.6265999999999998</v>
      </c>
      <c r="O216">
        <v>3</v>
      </c>
    </row>
    <row r="217" spans="1:15" x14ac:dyDescent="0.25">
      <c r="A217">
        <v>4810</v>
      </c>
      <c r="B217">
        <v>9</v>
      </c>
      <c r="C217">
        <v>0</v>
      </c>
      <c r="D217" t="s">
        <v>782</v>
      </c>
      <c r="E217" t="s">
        <v>781</v>
      </c>
      <c r="F217">
        <v>1</v>
      </c>
      <c r="G217">
        <v>25</v>
      </c>
      <c r="H217">
        <v>21</v>
      </c>
      <c r="I217">
        <v>1</v>
      </c>
      <c r="J217">
        <v>1</v>
      </c>
      <c r="K217">
        <v>2025</v>
      </c>
      <c r="L217">
        <v>3</v>
      </c>
      <c r="M217">
        <v>485</v>
      </c>
      <c r="N217">
        <v>2.6164999999999998</v>
      </c>
      <c r="O217">
        <v>2</v>
      </c>
    </row>
    <row r="218" spans="1:15" x14ac:dyDescent="0.25">
      <c r="A218">
        <v>7948</v>
      </c>
      <c r="B218">
        <v>9</v>
      </c>
      <c r="C218">
        <v>3</v>
      </c>
      <c r="D218" t="s">
        <v>780</v>
      </c>
      <c r="E218" t="s">
        <v>779</v>
      </c>
      <c r="F218">
        <v>1</v>
      </c>
      <c r="G218">
        <v>30</v>
      </c>
      <c r="H218">
        <v>21</v>
      </c>
      <c r="I218">
        <v>1</v>
      </c>
      <c r="J218">
        <v>1</v>
      </c>
      <c r="K218">
        <v>2020</v>
      </c>
      <c r="L218">
        <v>3</v>
      </c>
      <c r="M218">
        <v>735</v>
      </c>
      <c r="N218">
        <v>2.2789999999999999</v>
      </c>
      <c r="O218">
        <v>3</v>
      </c>
    </row>
    <row r="219" spans="1:15" x14ac:dyDescent="0.25">
      <c r="A219">
        <v>9009</v>
      </c>
      <c r="B219">
        <v>8</v>
      </c>
      <c r="C219">
        <v>5</v>
      </c>
      <c r="D219" t="s">
        <v>778</v>
      </c>
      <c r="E219" t="s">
        <v>777</v>
      </c>
      <c r="F219">
        <v>1</v>
      </c>
      <c r="G219">
        <v>31</v>
      </c>
      <c r="H219">
        <v>21</v>
      </c>
      <c r="I219">
        <v>1</v>
      </c>
      <c r="J219">
        <v>1</v>
      </c>
      <c r="K219">
        <v>2019</v>
      </c>
      <c r="L219">
        <v>3</v>
      </c>
      <c r="M219">
        <v>452</v>
      </c>
      <c r="N219">
        <v>2.1223999999999998</v>
      </c>
      <c r="O219">
        <v>2</v>
      </c>
    </row>
    <row r="220" spans="1:15" x14ac:dyDescent="0.25">
      <c r="A220">
        <v>7571</v>
      </c>
      <c r="B220">
        <v>2</v>
      </c>
      <c r="C220">
        <v>14</v>
      </c>
      <c r="D220" t="s">
        <v>123</v>
      </c>
      <c r="E220" t="s">
        <v>219</v>
      </c>
      <c r="F220">
        <v>1</v>
      </c>
      <c r="G220">
        <v>30</v>
      </c>
      <c r="H220">
        <v>21</v>
      </c>
      <c r="I220">
        <v>1</v>
      </c>
      <c r="J220">
        <v>1</v>
      </c>
      <c r="K220">
        <v>2020</v>
      </c>
      <c r="L220">
        <v>3</v>
      </c>
      <c r="M220">
        <v>665</v>
      </c>
      <c r="N220">
        <v>1.9573</v>
      </c>
      <c r="O220">
        <v>6</v>
      </c>
    </row>
    <row r="221" spans="1:15" x14ac:dyDescent="0.25">
      <c r="A221">
        <v>7581</v>
      </c>
      <c r="B221">
        <v>9</v>
      </c>
      <c r="C221">
        <v>159</v>
      </c>
      <c r="D221" t="s">
        <v>776</v>
      </c>
      <c r="E221" t="s">
        <v>741</v>
      </c>
      <c r="F221">
        <v>1</v>
      </c>
      <c r="G221">
        <v>28</v>
      </c>
      <c r="H221">
        <v>21</v>
      </c>
      <c r="I221">
        <v>1</v>
      </c>
      <c r="J221">
        <v>1</v>
      </c>
      <c r="K221">
        <v>2022</v>
      </c>
      <c r="L221">
        <v>3</v>
      </c>
      <c r="M221">
        <v>468</v>
      </c>
      <c r="N221">
        <v>1.7850999999999999</v>
      </c>
      <c r="O221">
        <v>3</v>
      </c>
    </row>
    <row r="222" spans="1:15" x14ac:dyDescent="0.25">
      <c r="A222">
        <v>5172</v>
      </c>
      <c r="B222">
        <v>9</v>
      </c>
      <c r="C222">
        <v>164</v>
      </c>
      <c r="D222" t="s">
        <v>404</v>
      </c>
      <c r="E222" t="s">
        <v>187</v>
      </c>
      <c r="F222">
        <v>0</v>
      </c>
      <c r="G222">
        <v>25</v>
      </c>
      <c r="H222">
        <v>18</v>
      </c>
      <c r="I222">
        <v>0</v>
      </c>
      <c r="J222">
        <v>1</v>
      </c>
      <c r="K222">
        <v>2022</v>
      </c>
      <c r="L222">
        <v>3</v>
      </c>
      <c r="M222">
        <v>1147</v>
      </c>
      <c r="N222">
        <v>1.3487</v>
      </c>
      <c r="O222">
        <v>3</v>
      </c>
    </row>
    <row r="223" spans="1:15" x14ac:dyDescent="0.25">
      <c r="A223">
        <v>2953</v>
      </c>
      <c r="B223">
        <v>7</v>
      </c>
      <c r="C223">
        <v>162</v>
      </c>
      <c r="D223" t="s">
        <v>474</v>
      </c>
      <c r="E223" t="s">
        <v>775</v>
      </c>
      <c r="F223">
        <v>0</v>
      </c>
      <c r="G223">
        <v>28</v>
      </c>
      <c r="H223">
        <v>18</v>
      </c>
      <c r="I223">
        <v>0</v>
      </c>
      <c r="J223">
        <v>1</v>
      </c>
      <c r="K223">
        <v>2019</v>
      </c>
      <c r="L223">
        <v>3</v>
      </c>
      <c r="M223">
        <v>593</v>
      </c>
      <c r="N223">
        <v>1.2266999999999999</v>
      </c>
      <c r="O223">
        <v>3</v>
      </c>
    </row>
    <row r="224" spans="1:15" x14ac:dyDescent="0.25">
      <c r="A224">
        <v>5213</v>
      </c>
      <c r="B224">
        <v>2</v>
      </c>
      <c r="C224">
        <v>37</v>
      </c>
      <c r="D224" t="s">
        <v>439</v>
      </c>
      <c r="E224" t="s">
        <v>320</v>
      </c>
      <c r="F224">
        <v>1</v>
      </c>
      <c r="G224">
        <v>31</v>
      </c>
      <c r="H224">
        <v>21</v>
      </c>
      <c r="I224">
        <v>1</v>
      </c>
      <c r="J224">
        <v>1</v>
      </c>
      <c r="K224">
        <v>2019</v>
      </c>
      <c r="L224">
        <v>3</v>
      </c>
      <c r="M224">
        <v>421</v>
      </c>
      <c r="N224">
        <v>1.0286999999999999</v>
      </c>
      <c r="O224">
        <v>2</v>
      </c>
    </row>
    <row r="225" spans="1:15" x14ac:dyDescent="0.25">
      <c r="A225">
        <v>6478</v>
      </c>
      <c r="B225">
        <v>8</v>
      </c>
      <c r="C225">
        <v>10</v>
      </c>
      <c r="D225" t="s">
        <v>378</v>
      </c>
      <c r="E225" t="s">
        <v>141</v>
      </c>
      <c r="F225">
        <v>0</v>
      </c>
      <c r="G225">
        <v>26</v>
      </c>
      <c r="H225">
        <v>18</v>
      </c>
      <c r="I225">
        <v>0</v>
      </c>
      <c r="J225">
        <v>1</v>
      </c>
      <c r="K225">
        <v>2021</v>
      </c>
      <c r="L225">
        <v>3</v>
      </c>
      <c r="M225">
        <v>210</v>
      </c>
      <c r="N225">
        <v>0.83419999999999905</v>
      </c>
      <c r="O225">
        <v>2</v>
      </c>
    </row>
    <row r="226" spans="1:15" x14ac:dyDescent="0.25">
      <c r="A226">
        <v>6422</v>
      </c>
      <c r="B226">
        <v>9</v>
      </c>
      <c r="C226">
        <v>24</v>
      </c>
      <c r="D226" t="s">
        <v>774</v>
      </c>
      <c r="E226" t="s">
        <v>773</v>
      </c>
      <c r="F226">
        <v>0</v>
      </c>
      <c r="G226">
        <v>26</v>
      </c>
      <c r="H226">
        <v>18</v>
      </c>
      <c r="I226">
        <v>0</v>
      </c>
      <c r="J226">
        <v>1</v>
      </c>
      <c r="K226">
        <v>2021</v>
      </c>
      <c r="L226">
        <v>3</v>
      </c>
      <c r="M226">
        <v>369</v>
      </c>
      <c r="N226">
        <v>0.76259999999999994</v>
      </c>
      <c r="O226">
        <v>2</v>
      </c>
    </row>
    <row r="227" spans="1:15" x14ac:dyDescent="0.25">
      <c r="A227">
        <v>4806</v>
      </c>
      <c r="B227">
        <v>8</v>
      </c>
      <c r="C227">
        <v>159</v>
      </c>
      <c r="D227" t="s">
        <v>772</v>
      </c>
      <c r="E227" t="s">
        <v>771</v>
      </c>
      <c r="F227">
        <v>0</v>
      </c>
      <c r="G227">
        <v>25</v>
      </c>
      <c r="H227">
        <v>18</v>
      </c>
      <c r="I227">
        <v>0</v>
      </c>
      <c r="J227">
        <v>1</v>
      </c>
      <c r="K227">
        <v>2022</v>
      </c>
      <c r="L227">
        <v>3</v>
      </c>
      <c r="M227">
        <v>521</v>
      </c>
      <c r="N227">
        <v>0.4325</v>
      </c>
      <c r="O227">
        <v>2</v>
      </c>
    </row>
    <row r="228" spans="1:15" x14ac:dyDescent="0.25">
      <c r="A228">
        <v>8074</v>
      </c>
      <c r="B228">
        <v>3</v>
      </c>
      <c r="C228">
        <v>159</v>
      </c>
      <c r="D228" t="s">
        <v>246</v>
      </c>
      <c r="E228" t="s">
        <v>770</v>
      </c>
      <c r="F228">
        <v>1</v>
      </c>
      <c r="G228">
        <v>30</v>
      </c>
      <c r="H228">
        <v>22</v>
      </c>
      <c r="I228">
        <v>1</v>
      </c>
      <c r="J228">
        <v>1</v>
      </c>
      <c r="K228">
        <v>2021</v>
      </c>
      <c r="L228">
        <v>3</v>
      </c>
      <c r="M228">
        <v>557</v>
      </c>
      <c r="N228">
        <v>0.412299999999999</v>
      </c>
      <c r="O228">
        <v>4</v>
      </c>
    </row>
    <row r="229" spans="1:15" x14ac:dyDescent="0.25">
      <c r="A229">
        <v>7159</v>
      </c>
      <c r="B229">
        <v>7</v>
      </c>
      <c r="C229">
        <v>44</v>
      </c>
      <c r="D229" t="s">
        <v>288</v>
      </c>
      <c r="E229" t="s">
        <v>76</v>
      </c>
      <c r="F229">
        <v>1</v>
      </c>
      <c r="G229">
        <v>27</v>
      </c>
      <c r="H229">
        <v>21</v>
      </c>
      <c r="I229">
        <v>1</v>
      </c>
      <c r="J229">
        <v>1</v>
      </c>
      <c r="K229">
        <v>2023</v>
      </c>
      <c r="L229">
        <v>3</v>
      </c>
      <c r="M229">
        <v>26</v>
      </c>
      <c r="N229">
        <v>0.25919999999999999</v>
      </c>
      <c r="O229">
        <v>2</v>
      </c>
    </row>
    <row r="230" spans="1:15" x14ac:dyDescent="0.25">
      <c r="A230">
        <v>4546</v>
      </c>
      <c r="B230">
        <v>2</v>
      </c>
      <c r="C230">
        <v>164</v>
      </c>
      <c r="D230" t="s">
        <v>769</v>
      </c>
      <c r="E230" t="s">
        <v>768</v>
      </c>
      <c r="F230">
        <v>1</v>
      </c>
      <c r="G230">
        <v>29</v>
      </c>
      <c r="H230">
        <v>22</v>
      </c>
      <c r="I230">
        <v>1</v>
      </c>
      <c r="J230">
        <v>1</v>
      </c>
      <c r="K230">
        <v>2022</v>
      </c>
      <c r="L230">
        <v>3</v>
      </c>
      <c r="M230">
        <v>330</v>
      </c>
      <c r="N230">
        <v>0.15579999999999899</v>
      </c>
      <c r="O230">
        <v>4</v>
      </c>
    </row>
    <row r="231" spans="1:15" x14ac:dyDescent="0.25">
      <c r="A231">
        <v>6617</v>
      </c>
      <c r="B231">
        <v>6</v>
      </c>
      <c r="C231">
        <v>7</v>
      </c>
      <c r="D231" t="s">
        <v>676</v>
      </c>
      <c r="E231" t="s">
        <v>400</v>
      </c>
      <c r="F231">
        <v>1</v>
      </c>
      <c r="G231">
        <v>28</v>
      </c>
      <c r="H231">
        <v>21</v>
      </c>
      <c r="I231">
        <v>1</v>
      </c>
      <c r="J231">
        <v>1</v>
      </c>
      <c r="K231">
        <v>2022</v>
      </c>
      <c r="L231">
        <v>3</v>
      </c>
      <c r="M231">
        <v>59</v>
      </c>
      <c r="N231">
        <v>0.15359999999999999</v>
      </c>
      <c r="O231">
        <v>1</v>
      </c>
    </row>
    <row r="232" spans="1:15" x14ac:dyDescent="0.25">
      <c r="A232">
        <v>12256</v>
      </c>
      <c r="B232">
        <v>8</v>
      </c>
      <c r="C232">
        <v>23</v>
      </c>
      <c r="D232" t="s">
        <v>139</v>
      </c>
      <c r="E232" t="s">
        <v>240</v>
      </c>
      <c r="F232">
        <v>1</v>
      </c>
      <c r="G232">
        <v>30</v>
      </c>
      <c r="H232">
        <v>22</v>
      </c>
      <c r="I232">
        <v>1</v>
      </c>
      <c r="J232">
        <v>1</v>
      </c>
      <c r="K232">
        <v>2021</v>
      </c>
      <c r="L232">
        <v>3</v>
      </c>
      <c r="M232">
        <v>133</v>
      </c>
      <c r="N232">
        <v>0.109499999999999</v>
      </c>
      <c r="O232">
        <v>2</v>
      </c>
    </row>
    <row r="233" spans="1:15" x14ac:dyDescent="0.25">
      <c r="A233">
        <v>7497</v>
      </c>
      <c r="B233">
        <v>4</v>
      </c>
      <c r="C233">
        <v>6</v>
      </c>
      <c r="D233" t="s">
        <v>767</v>
      </c>
      <c r="E233" t="s">
        <v>766</v>
      </c>
      <c r="F233">
        <v>1</v>
      </c>
      <c r="G233">
        <v>30</v>
      </c>
      <c r="H233">
        <v>21</v>
      </c>
      <c r="I233">
        <v>1</v>
      </c>
      <c r="J233">
        <v>1</v>
      </c>
      <c r="K233">
        <v>2020</v>
      </c>
      <c r="L233">
        <v>3</v>
      </c>
      <c r="M233">
        <v>659</v>
      </c>
      <c r="N233">
        <v>7.3600000000000096E-2</v>
      </c>
      <c r="O233">
        <v>4</v>
      </c>
    </row>
    <row r="234" spans="1:15" x14ac:dyDescent="0.25">
      <c r="A234">
        <v>13333</v>
      </c>
      <c r="B234">
        <v>7</v>
      </c>
      <c r="C234">
        <v>163</v>
      </c>
      <c r="D234" t="s">
        <v>418</v>
      </c>
      <c r="E234" t="s">
        <v>765</v>
      </c>
      <c r="F234">
        <v>1</v>
      </c>
      <c r="G234">
        <v>26</v>
      </c>
      <c r="H234">
        <v>21</v>
      </c>
      <c r="I234">
        <v>1</v>
      </c>
      <c r="J234">
        <v>1</v>
      </c>
      <c r="K234">
        <v>2024</v>
      </c>
      <c r="L234">
        <v>3</v>
      </c>
      <c r="M234">
        <v>34</v>
      </c>
      <c r="N234">
        <v>6.1400000000000003E-2</v>
      </c>
      <c r="O234">
        <v>1</v>
      </c>
    </row>
    <row r="235" spans="1:15" x14ac:dyDescent="0.25">
      <c r="A235">
        <v>5211</v>
      </c>
      <c r="B235">
        <v>6</v>
      </c>
      <c r="C235">
        <v>13</v>
      </c>
      <c r="D235" t="s">
        <v>764</v>
      </c>
      <c r="E235" t="s">
        <v>348</v>
      </c>
      <c r="F235">
        <v>0</v>
      </c>
      <c r="G235">
        <v>25</v>
      </c>
      <c r="H235">
        <v>18</v>
      </c>
      <c r="I235">
        <v>0</v>
      </c>
      <c r="J235">
        <v>1</v>
      </c>
      <c r="K235">
        <v>2022</v>
      </c>
      <c r="L235">
        <v>3</v>
      </c>
      <c r="M235">
        <v>288</v>
      </c>
      <c r="N235">
        <v>5.02999999999999E-2</v>
      </c>
      <c r="O235">
        <v>3</v>
      </c>
    </row>
    <row r="236" spans="1:15" x14ac:dyDescent="0.25">
      <c r="A236">
        <v>2472</v>
      </c>
      <c r="B236">
        <v>5</v>
      </c>
      <c r="C236">
        <v>0</v>
      </c>
      <c r="D236" t="s">
        <v>149</v>
      </c>
      <c r="E236" t="s">
        <v>566</v>
      </c>
      <c r="F236">
        <v>1</v>
      </c>
      <c r="G236">
        <v>33</v>
      </c>
      <c r="H236">
        <v>21</v>
      </c>
      <c r="I236">
        <v>1</v>
      </c>
      <c r="J236">
        <v>1</v>
      </c>
      <c r="K236">
        <v>2017</v>
      </c>
      <c r="L236">
        <v>3</v>
      </c>
      <c r="M236">
        <v>2</v>
      </c>
      <c r="N236">
        <v>2.9100000000000001E-2</v>
      </c>
      <c r="O236">
        <v>1</v>
      </c>
    </row>
    <row r="237" spans="1:15" x14ac:dyDescent="0.25">
      <c r="A237">
        <v>10914</v>
      </c>
      <c r="B237">
        <v>7</v>
      </c>
      <c r="C237">
        <v>0</v>
      </c>
      <c r="D237" t="s">
        <v>261</v>
      </c>
      <c r="E237" t="s">
        <v>370</v>
      </c>
      <c r="F237">
        <v>1</v>
      </c>
      <c r="G237">
        <v>29</v>
      </c>
      <c r="H237">
        <v>21</v>
      </c>
      <c r="I237">
        <v>1</v>
      </c>
      <c r="J237">
        <v>1</v>
      </c>
      <c r="K237">
        <v>2021</v>
      </c>
      <c r="L237">
        <v>3</v>
      </c>
      <c r="M237">
        <v>9</v>
      </c>
      <c r="N237">
        <v>1.7500000000000002E-2</v>
      </c>
      <c r="O237">
        <v>1</v>
      </c>
    </row>
    <row r="238" spans="1:15" x14ac:dyDescent="0.25">
      <c r="A238">
        <v>5273</v>
      </c>
      <c r="B238">
        <v>4</v>
      </c>
      <c r="C238">
        <v>0</v>
      </c>
      <c r="D238" t="s">
        <v>387</v>
      </c>
      <c r="E238" t="s">
        <v>763</v>
      </c>
      <c r="F238">
        <v>1</v>
      </c>
      <c r="G238">
        <v>32</v>
      </c>
      <c r="H238">
        <v>22</v>
      </c>
      <c r="I238">
        <v>1</v>
      </c>
      <c r="J238">
        <v>1</v>
      </c>
      <c r="K238">
        <v>2019</v>
      </c>
      <c r="L238">
        <v>3</v>
      </c>
      <c r="M238">
        <v>72</v>
      </c>
      <c r="N238">
        <v>1.4E-2</v>
      </c>
      <c r="O238">
        <v>1</v>
      </c>
    </row>
    <row r="239" spans="1:15" x14ac:dyDescent="0.25">
      <c r="A239">
        <v>6288</v>
      </c>
      <c r="B239">
        <v>5</v>
      </c>
      <c r="C239">
        <v>173</v>
      </c>
      <c r="D239" t="s">
        <v>762</v>
      </c>
      <c r="E239" t="s">
        <v>761</v>
      </c>
      <c r="F239">
        <v>1</v>
      </c>
      <c r="G239">
        <v>26</v>
      </c>
      <c r="H239">
        <v>21</v>
      </c>
      <c r="I239">
        <v>1</v>
      </c>
      <c r="J239">
        <v>1</v>
      </c>
      <c r="K239">
        <v>2024</v>
      </c>
      <c r="L239">
        <v>3</v>
      </c>
      <c r="M239">
        <v>5</v>
      </c>
      <c r="N239">
        <v>1.1900000000000001E-2</v>
      </c>
      <c r="O239">
        <v>1</v>
      </c>
    </row>
    <row r="240" spans="1:15" x14ac:dyDescent="0.25">
      <c r="A240">
        <v>6473</v>
      </c>
      <c r="B240">
        <v>4</v>
      </c>
      <c r="C240">
        <v>0</v>
      </c>
      <c r="D240" t="s">
        <v>564</v>
      </c>
      <c r="E240" t="s">
        <v>444</v>
      </c>
      <c r="F240">
        <v>0</v>
      </c>
      <c r="G240">
        <v>26</v>
      </c>
      <c r="H240">
        <v>18</v>
      </c>
      <c r="I240">
        <v>0</v>
      </c>
      <c r="J240">
        <v>1</v>
      </c>
      <c r="K240">
        <v>2021</v>
      </c>
      <c r="L240">
        <v>3</v>
      </c>
      <c r="M240">
        <v>0</v>
      </c>
      <c r="N240">
        <v>0</v>
      </c>
      <c r="O240">
        <v>1</v>
      </c>
    </row>
    <row r="241" spans="1:15" x14ac:dyDescent="0.25">
      <c r="A241">
        <v>4086</v>
      </c>
      <c r="B241">
        <v>6</v>
      </c>
      <c r="C241">
        <v>415</v>
      </c>
      <c r="D241" t="s">
        <v>760</v>
      </c>
      <c r="E241" t="s">
        <v>759</v>
      </c>
      <c r="F241">
        <v>1</v>
      </c>
      <c r="G241">
        <v>28</v>
      </c>
      <c r="H241">
        <v>21</v>
      </c>
      <c r="I241">
        <v>1</v>
      </c>
      <c r="J241">
        <v>1</v>
      </c>
      <c r="K241">
        <v>2022</v>
      </c>
      <c r="L241">
        <v>3</v>
      </c>
      <c r="M241">
        <v>0</v>
      </c>
      <c r="N241">
        <v>0</v>
      </c>
      <c r="O241">
        <v>1</v>
      </c>
    </row>
    <row r="242" spans="1:15" x14ac:dyDescent="0.25">
      <c r="A242">
        <v>5366</v>
      </c>
      <c r="B242">
        <v>9</v>
      </c>
      <c r="C242">
        <v>0</v>
      </c>
      <c r="D242" t="s">
        <v>758</v>
      </c>
      <c r="E242" t="s">
        <v>757</v>
      </c>
      <c r="F242">
        <v>1</v>
      </c>
      <c r="G242">
        <v>31</v>
      </c>
      <c r="H242">
        <v>21</v>
      </c>
      <c r="I242">
        <v>1</v>
      </c>
      <c r="J242">
        <v>1</v>
      </c>
      <c r="K242">
        <v>2019</v>
      </c>
      <c r="L242">
        <v>3</v>
      </c>
      <c r="M242">
        <v>8</v>
      </c>
      <c r="N242">
        <v>-1.9599999999999999E-2</v>
      </c>
      <c r="O242">
        <v>1</v>
      </c>
    </row>
    <row r="243" spans="1:15" x14ac:dyDescent="0.25">
      <c r="A243">
        <v>11511</v>
      </c>
      <c r="B243">
        <v>2</v>
      </c>
      <c r="C243">
        <v>33</v>
      </c>
      <c r="D243" t="s">
        <v>63</v>
      </c>
      <c r="E243" t="s">
        <v>756</v>
      </c>
      <c r="F243">
        <v>1</v>
      </c>
      <c r="G243">
        <v>28</v>
      </c>
      <c r="H243">
        <v>21</v>
      </c>
      <c r="I243">
        <v>1</v>
      </c>
      <c r="J243">
        <v>1</v>
      </c>
      <c r="K243">
        <v>2022</v>
      </c>
      <c r="L243">
        <v>3</v>
      </c>
      <c r="M243">
        <v>49</v>
      </c>
      <c r="N243">
        <v>-3.1099999999999999E-2</v>
      </c>
      <c r="O243">
        <v>1</v>
      </c>
    </row>
    <row r="244" spans="1:15" x14ac:dyDescent="0.25">
      <c r="A244">
        <v>2316</v>
      </c>
      <c r="B244">
        <v>5</v>
      </c>
      <c r="C244">
        <v>0</v>
      </c>
      <c r="D244" t="s">
        <v>755</v>
      </c>
      <c r="E244" t="s">
        <v>477</v>
      </c>
      <c r="F244">
        <v>1</v>
      </c>
      <c r="G244">
        <v>33</v>
      </c>
      <c r="H244">
        <v>21</v>
      </c>
      <c r="I244">
        <v>1</v>
      </c>
      <c r="J244">
        <v>1</v>
      </c>
      <c r="K244">
        <v>2017</v>
      </c>
      <c r="L244">
        <v>3</v>
      </c>
      <c r="M244">
        <v>4</v>
      </c>
      <c r="N244">
        <v>-7.8200000000000006E-2</v>
      </c>
      <c r="O244">
        <v>1</v>
      </c>
    </row>
    <row r="245" spans="1:15" x14ac:dyDescent="0.25">
      <c r="A245">
        <v>2031</v>
      </c>
      <c r="B245">
        <v>3</v>
      </c>
      <c r="C245">
        <v>37</v>
      </c>
      <c r="D245" t="s">
        <v>754</v>
      </c>
      <c r="E245" t="s">
        <v>753</v>
      </c>
      <c r="F245">
        <v>1</v>
      </c>
      <c r="G245">
        <v>32</v>
      </c>
      <c r="H245">
        <v>21</v>
      </c>
      <c r="I245">
        <v>1</v>
      </c>
      <c r="J245">
        <v>1</v>
      </c>
      <c r="K245">
        <v>2018</v>
      </c>
      <c r="L245">
        <v>3</v>
      </c>
      <c r="M245">
        <v>1407</v>
      </c>
      <c r="N245">
        <v>-9.4000000000000097E-2</v>
      </c>
      <c r="O245">
        <v>5</v>
      </c>
    </row>
    <row r="246" spans="1:15" x14ac:dyDescent="0.25">
      <c r="A246">
        <v>7962</v>
      </c>
      <c r="B246">
        <v>5</v>
      </c>
      <c r="C246">
        <v>8</v>
      </c>
      <c r="D246" t="s">
        <v>752</v>
      </c>
      <c r="E246" t="s">
        <v>751</v>
      </c>
      <c r="F246">
        <v>1</v>
      </c>
      <c r="G246">
        <v>31</v>
      </c>
      <c r="H246">
        <v>22</v>
      </c>
      <c r="I246">
        <v>1</v>
      </c>
      <c r="J246">
        <v>1</v>
      </c>
      <c r="K246">
        <v>2020</v>
      </c>
      <c r="L246">
        <v>3</v>
      </c>
      <c r="M246">
        <v>754</v>
      </c>
      <c r="N246">
        <v>-0.10339999999999901</v>
      </c>
      <c r="O246">
        <v>4</v>
      </c>
    </row>
    <row r="247" spans="1:15" x14ac:dyDescent="0.25">
      <c r="A247">
        <v>7693</v>
      </c>
      <c r="B247">
        <v>7</v>
      </c>
      <c r="C247">
        <v>40</v>
      </c>
      <c r="D247" t="s">
        <v>742</v>
      </c>
      <c r="E247" t="s">
        <v>750</v>
      </c>
      <c r="F247">
        <v>1</v>
      </c>
      <c r="G247">
        <v>30</v>
      </c>
      <c r="H247">
        <v>21</v>
      </c>
      <c r="I247">
        <v>1</v>
      </c>
      <c r="J247">
        <v>1</v>
      </c>
      <c r="K247">
        <v>2020</v>
      </c>
      <c r="L247">
        <v>3</v>
      </c>
      <c r="M247">
        <v>177</v>
      </c>
      <c r="N247">
        <v>-0.15310000000000001</v>
      </c>
      <c r="O247">
        <v>3</v>
      </c>
    </row>
    <row r="248" spans="1:15" x14ac:dyDescent="0.25">
      <c r="A248">
        <v>10844</v>
      </c>
      <c r="B248">
        <v>8</v>
      </c>
      <c r="C248">
        <v>233</v>
      </c>
      <c r="D248" t="s">
        <v>267</v>
      </c>
      <c r="E248" t="s">
        <v>407</v>
      </c>
      <c r="F248">
        <v>1</v>
      </c>
      <c r="G248">
        <v>28</v>
      </c>
      <c r="H248">
        <v>22</v>
      </c>
      <c r="I248">
        <v>1</v>
      </c>
      <c r="J248">
        <v>1</v>
      </c>
      <c r="K248">
        <v>2023</v>
      </c>
      <c r="L248">
        <v>3</v>
      </c>
      <c r="M248">
        <v>34</v>
      </c>
      <c r="N248">
        <v>-0.158</v>
      </c>
      <c r="O248">
        <v>2</v>
      </c>
    </row>
    <row r="249" spans="1:15" x14ac:dyDescent="0.25">
      <c r="A249">
        <v>9593</v>
      </c>
      <c r="B249">
        <v>2</v>
      </c>
      <c r="C249">
        <v>28</v>
      </c>
      <c r="D249" t="s">
        <v>749</v>
      </c>
      <c r="E249" t="s">
        <v>748</v>
      </c>
      <c r="F249">
        <v>1</v>
      </c>
      <c r="G249">
        <v>27</v>
      </c>
      <c r="H249">
        <v>21</v>
      </c>
      <c r="I249">
        <v>1</v>
      </c>
      <c r="J249">
        <v>1</v>
      </c>
      <c r="K249">
        <v>2023</v>
      </c>
      <c r="L249">
        <v>3</v>
      </c>
      <c r="M249">
        <v>132</v>
      </c>
      <c r="N249">
        <v>-0.1615</v>
      </c>
      <c r="O249">
        <v>1</v>
      </c>
    </row>
    <row r="250" spans="1:15" x14ac:dyDescent="0.25">
      <c r="A250">
        <v>2079</v>
      </c>
      <c r="B250">
        <v>6</v>
      </c>
      <c r="C250">
        <v>0</v>
      </c>
      <c r="D250" t="s">
        <v>110</v>
      </c>
      <c r="E250" t="s">
        <v>202</v>
      </c>
      <c r="F250">
        <v>1</v>
      </c>
      <c r="G250">
        <v>33</v>
      </c>
      <c r="H250">
        <v>21</v>
      </c>
      <c r="I250">
        <v>1</v>
      </c>
      <c r="J250">
        <v>1</v>
      </c>
      <c r="K250">
        <v>2017</v>
      </c>
      <c r="L250">
        <v>3</v>
      </c>
      <c r="M250">
        <v>784</v>
      </c>
      <c r="N250">
        <v>-0.1663</v>
      </c>
      <c r="O250">
        <v>5</v>
      </c>
    </row>
    <row r="251" spans="1:15" x14ac:dyDescent="0.25">
      <c r="A251">
        <v>7138</v>
      </c>
      <c r="B251">
        <v>4</v>
      </c>
      <c r="C251">
        <v>14</v>
      </c>
      <c r="D251" t="s">
        <v>747</v>
      </c>
      <c r="E251" t="s">
        <v>746</v>
      </c>
      <c r="F251">
        <v>0</v>
      </c>
      <c r="G251">
        <v>27</v>
      </c>
      <c r="H251">
        <v>18</v>
      </c>
      <c r="I251">
        <v>0</v>
      </c>
      <c r="J251">
        <v>1</v>
      </c>
      <c r="K251">
        <v>2020</v>
      </c>
      <c r="L251">
        <v>3</v>
      </c>
      <c r="M251">
        <v>218</v>
      </c>
      <c r="N251">
        <v>-0.20519999999999999</v>
      </c>
      <c r="O251">
        <v>3</v>
      </c>
    </row>
    <row r="252" spans="1:15" x14ac:dyDescent="0.25">
      <c r="A252">
        <v>5090</v>
      </c>
      <c r="B252">
        <v>7</v>
      </c>
      <c r="C252">
        <v>180</v>
      </c>
      <c r="D252" t="s">
        <v>745</v>
      </c>
      <c r="E252" t="s">
        <v>183</v>
      </c>
      <c r="F252">
        <v>0</v>
      </c>
      <c r="G252">
        <v>25</v>
      </c>
      <c r="H252">
        <v>18</v>
      </c>
      <c r="I252">
        <v>0</v>
      </c>
      <c r="J252">
        <v>1</v>
      </c>
      <c r="K252">
        <v>2022</v>
      </c>
      <c r="L252">
        <v>3</v>
      </c>
      <c r="M252">
        <v>72</v>
      </c>
      <c r="N252">
        <v>-0.31769999999999998</v>
      </c>
      <c r="O252">
        <v>2</v>
      </c>
    </row>
    <row r="253" spans="1:15" x14ac:dyDescent="0.25">
      <c r="A253">
        <v>12302</v>
      </c>
      <c r="B253">
        <v>9</v>
      </c>
      <c r="C253">
        <v>6</v>
      </c>
      <c r="D253" t="s">
        <v>83</v>
      </c>
      <c r="E253" t="s">
        <v>328</v>
      </c>
      <c r="F253">
        <v>1</v>
      </c>
      <c r="G253">
        <v>27</v>
      </c>
      <c r="H253">
        <v>22</v>
      </c>
      <c r="I253">
        <v>1</v>
      </c>
      <c r="J253">
        <v>1</v>
      </c>
      <c r="K253">
        <v>2024</v>
      </c>
      <c r="L253">
        <v>3</v>
      </c>
      <c r="M253">
        <v>57</v>
      </c>
      <c r="N253">
        <v>-0.32169999999999999</v>
      </c>
      <c r="O253">
        <v>1</v>
      </c>
    </row>
    <row r="254" spans="1:15" x14ac:dyDescent="0.25">
      <c r="A254">
        <v>5622</v>
      </c>
      <c r="B254">
        <v>7</v>
      </c>
      <c r="C254">
        <v>14</v>
      </c>
      <c r="D254" t="s">
        <v>376</v>
      </c>
      <c r="E254" t="s">
        <v>101</v>
      </c>
      <c r="F254">
        <v>1</v>
      </c>
      <c r="G254">
        <v>31</v>
      </c>
      <c r="H254">
        <v>21</v>
      </c>
      <c r="I254">
        <v>1</v>
      </c>
      <c r="J254">
        <v>1</v>
      </c>
      <c r="K254">
        <v>2019</v>
      </c>
      <c r="L254">
        <v>3</v>
      </c>
      <c r="M254">
        <v>201</v>
      </c>
      <c r="N254">
        <v>-0.33700000000000002</v>
      </c>
      <c r="O254">
        <v>3</v>
      </c>
    </row>
    <row r="255" spans="1:15" x14ac:dyDescent="0.25">
      <c r="A255">
        <v>7587</v>
      </c>
      <c r="B255">
        <v>2</v>
      </c>
      <c r="C255">
        <v>0</v>
      </c>
      <c r="D255" t="s">
        <v>201</v>
      </c>
      <c r="E255" t="s">
        <v>744</v>
      </c>
      <c r="F255">
        <v>1</v>
      </c>
      <c r="G255">
        <v>31</v>
      </c>
      <c r="H255">
        <v>22</v>
      </c>
      <c r="I255">
        <v>1</v>
      </c>
      <c r="J255">
        <v>1</v>
      </c>
      <c r="K255">
        <v>2020</v>
      </c>
      <c r="L255">
        <v>3</v>
      </c>
      <c r="M255">
        <v>534</v>
      </c>
      <c r="N255">
        <v>-0.52249999999999996</v>
      </c>
      <c r="O255">
        <v>7</v>
      </c>
    </row>
    <row r="256" spans="1:15" x14ac:dyDescent="0.25">
      <c r="A256">
        <v>6334</v>
      </c>
      <c r="B256">
        <v>6</v>
      </c>
      <c r="C256">
        <v>164</v>
      </c>
      <c r="D256" t="s">
        <v>743</v>
      </c>
      <c r="E256" t="s">
        <v>326</v>
      </c>
      <c r="F256">
        <v>0</v>
      </c>
      <c r="G256">
        <v>26</v>
      </c>
      <c r="H256">
        <v>18</v>
      </c>
      <c r="I256">
        <v>0</v>
      </c>
      <c r="J256">
        <v>1</v>
      </c>
      <c r="K256">
        <v>2021</v>
      </c>
      <c r="L256">
        <v>3</v>
      </c>
      <c r="M256">
        <v>616</v>
      </c>
      <c r="N256">
        <v>-0.63280000000000003</v>
      </c>
      <c r="O256">
        <v>4</v>
      </c>
    </row>
    <row r="257" spans="1:15" x14ac:dyDescent="0.25">
      <c r="A257">
        <v>11755</v>
      </c>
      <c r="B257">
        <v>9</v>
      </c>
      <c r="C257">
        <v>2</v>
      </c>
      <c r="D257" t="s">
        <v>742</v>
      </c>
      <c r="E257" t="s">
        <v>741</v>
      </c>
      <c r="F257">
        <v>0</v>
      </c>
      <c r="G257">
        <v>30</v>
      </c>
      <c r="H257">
        <v>18</v>
      </c>
      <c r="I257">
        <v>0</v>
      </c>
      <c r="J257">
        <v>1</v>
      </c>
      <c r="K257">
        <v>2017</v>
      </c>
      <c r="L257">
        <v>3</v>
      </c>
      <c r="M257">
        <v>2554</v>
      </c>
      <c r="N257">
        <v>-0.70440000000000003</v>
      </c>
      <c r="O257">
        <v>8</v>
      </c>
    </row>
    <row r="258" spans="1:15" x14ac:dyDescent="0.25">
      <c r="A258">
        <v>4894</v>
      </c>
      <c r="B258">
        <v>7</v>
      </c>
      <c r="C258">
        <v>10</v>
      </c>
      <c r="D258" t="s">
        <v>740</v>
      </c>
      <c r="E258" t="s">
        <v>739</v>
      </c>
      <c r="F258">
        <v>0</v>
      </c>
      <c r="G258">
        <v>26</v>
      </c>
      <c r="H258">
        <v>18</v>
      </c>
      <c r="I258">
        <v>0</v>
      </c>
      <c r="J258">
        <v>1</v>
      </c>
      <c r="K258">
        <v>2021</v>
      </c>
      <c r="L258">
        <v>3</v>
      </c>
      <c r="M258">
        <v>110</v>
      </c>
      <c r="N258">
        <v>-0.89080000000000004</v>
      </c>
      <c r="O258">
        <v>2</v>
      </c>
    </row>
    <row r="259" spans="1:15" x14ac:dyDescent="0.25">
      <c r="A259">
        <v>11466</v>
      </c>
      <c r="B259">
        <v>9</v>
      </c>
      <c r="C259">
        <v>41</v>
      </c>
      <c r="D259" t="s">
        <v>481</v>
      </c>
      <c r="E259" t="s">
        <v>111</v>
      </c>
      <c r="F259">
        <v>1</v>
      </c>
      <c r="G259">
        <v>31</v>
      </c>
      <c r="H259">
        <v>21</v>
      </c>
      <c r="I259">
        <v>1</v>
      </c>
      <c r="J259">
        <v>1</v>
      </c>
      <c r="K259">
        <v>2019</v>
      </c>
      <c r="L259">
        <v>3</v>
      </c>
      <c r="M259">
        <v>1655</v>
      </c>
      <c r="N259">
        <v>-0.90169999999999995</v>
      </c>
      <c r="O259">
        <v>5</v>
      </c>
    </row>
    <row r="260" spans="1:15" x14ac:dyDescent="0.25">
      <c r="A260">
        <v>7366</v>
      </c>
      <c r="B260">
        <v>8</v>
      </c>
      <c r="C260">
        <v>40</v>
      </c>
      <c r="D260" t="s">
        <v>509</v>
      </c>
      <c r="E260" t="s">
        <v>141</v>
      </c>
      <c r="F260">
        <v>1</v>
      </c>
      <c r="G260">
        <v>30</v>
      </c>
      <c r="H260">
        <v>21</v>
      </c>
      <c r="I260">
        <v>1</v>
      </c>
      <c r="J260">
        <v>1</v>
      </c>
      <c r="K260">
        <v>2020</v>
      </c>
      <c r="L260">
        <v>3</v>
      </c>
      <c r="M260">
        <v>258</v>
      </c>
      <c r="N260">
        <v>-0.94839999999999902</v>
      </c>
      <c r="O260">
        <v>2</v>
      </c>
    </row>
    <row r="261" spans="1:15" x14ac:dyDescent="0.25">
      <c r="A261">
        <v>10933</v>
      </c>
      <c r="B261">
        <v>3</v>
      </c>
      <c r="C261">
        <v>160</v>
      </c>
      <c r="D261" t="s">
        <v>738</v>
      </c>
      <c r="E261" t="s">
        <v>737</v>
      </c>
      <c r="F261">
        <v>1</v>
      </c>
      <c r="G261">
        <v>29</v>
      </c>
      <c r="H261">
        <v>21</v>
      </c>
      <c r="I261">
        <v>1</v>
      </c>
      <c r="J261">
        <v>1</v>
      </c>
      <c r="K261">
        <v>2021</v>
      </c>
      <c r="L261">
        <v>3</v>
      </c>
      <c r="M261">
        <v>299</v>
      </c>
      <c r="N261">
        <v>-0.95760000000000001</v>
      </c>
      <c r="O261">
        <v>3</v>
      </c>
    </row>
    <row r="262" spans="1:15" x14ac:dyDescent="0.25">
      <c r="A262">
        <v>4699</v>
      </c>
      <c r="B262">
        <v>3</v>
      </c>
      <c r="C262">
        <v>0</v>
      </c>
      <c r="D262" t="s">
        <v>736</v>
      </c>
      <c r="E262" t="s">
        <v>735</v>
      </c>
      <c r="F262">
        <v>1</v>
      </c>
      <c r="G262">
        <v>31</v>
      </c>
      <c r="H262">
        <v>21</v>
      </c>
      <c r="I262">
        <v>1</v>
      </c>
      <c r="J262">
        <v>1</v>
      </c>
      <c r="K262">
        <v>2019</v>
      </c>
      <c r="L262">
        <v>3</v>
      </c>
      <c r="M262">
        <v>352</v>
      </c>
      <c r="N262">
        <v>-1.0929</v>
      </c>
      <c r="O262">
        <v>3</v>
      </c>
    </row>
    <row r="263" spans="1:15" x14ac:dyDescent="0.25">
      <c r="A263">
        <v>11841</v>
      </c>
      <c r="B263">
        <v>9</v>
      </c>
      <c r="C263">
        <v>160</v>
      </c>
      <c r="D263" t="s">
        <v>734</v>
      </c>
      <c r="E263" t="s">
        <v>733</v>
      </c>
      <c r="F263">
        <v>0</v>
      </c>
      <c r="G263">
        <v>30</v>
      </c>
      <c r="H263">
        <v>18</v>
      </c>
      <c r="I263">
        <v>0</v>
      </c>
      <c r="J263">
        <v>1</v>
      </c>
      <c r="K263">
        <v>2017</v>
      </c>
      <c r="L263">
        <v>3</v>
      </c>
      <c r="M263">
        <v>675</v>
      </c>
      <c r="N263">
        <v>-1.3451</v>
      </c>
      <c r="O263">
        <v>3</v>
      </c>
    </row>
    <row r="264" spans="1:15" x14ac:dyDescent="0.25">
      <c r="A264">
        <v>7157</v>
      </c>
      <c r="B264">
        <v>3</v>
      </c>
      <c r="C264">
        <v>8</v>
      </c>
      <c r="D264" t="s">
        <v>125</v>
      </c>
      <c r="E264" t="s">
        <v>732</v>
      </c>
      <c r="F264">
        <v>0</v>
      </c>
      <c r="G264">
        <v>27</v>
      </c>
      <c r="H264">
        <v>18</v>
      </c>
      <c r="I264">
        <v>0</v>
      </c>
      <c r="J264">
        <v>1</v>
      </c>
      <c r="K264">
        <v>2020</v>
      </c>
      <c r="L264">
        <v>4</v>
      </c>
      <c r="M264">
        <v>3689</v>
      </c>
      <c r="N264">
        <v>27.9482</v>
      </c>
      <c r="O264">
        <v>6</v>
      </c>
    </row>
    <row r="265" spans="1:15" x14ac:dyDescent="0.25">
      <c r="A265">
        <v>2452</v>
      </c>
      <c r="B265">
        <v>8</v>
      </c>
      <c r="C265">
        <v>13</v>
      </c>
      <c r="D265" t="s">
        <v>550</v>
      </c>
      <c r="E265" t="s">
        <v>731</v>
      </c>
      <c r="F265">
        <v>0</v>
      </c>
      <c r="G265">
        <v>28</v>
      </c>
      <c r="H265">
        <v>18</v>
      </c>
      <c r="I265">
        <v>0</v>
      </c>
      <c r="J265">
        <v>1</v>
      </c>
      <c r="K265">
        <v>2019</v>
      </c>
      <c r="L265">
        <v>4</v>
      </c>
      <c r="M265">
        <v>2264</v>
      </c>
      <c r="N265">
        <v>13.565899999999999</v>
      </c>
      <c r="O265">
        <v>6</v>
      </c>
    </row>
    <row r="266" spans="1:15" x14ac:dyDescent="0.25">
      <c r="A266">
        <v>7533</v>
      </c>
      <c r="B266">
        <v>6</v>
      </c>
      <c r="C266">
        <v>166</v>
      </c>
      <c r="D266" t="s">
        <v>730</v>
      </c>
      <c r="E266" t="s">
        <v>729</v>
      </c>
      <c r="F266">
        <v>1</v>
      </c>
      <c r="G266">
        <v>28</v>
      </c>
      <c r="H266">
        <v>21</v>
      </c>
      <c r="I266">
        <v>1</v>
      </c>
      <c r="J266">
        <v>1</v>
      </c>
      <c r="K266">
        <v>2022</v>
      </c>
      <c r="L266">
        <v>4</v>
      </c>
      <c r="M266">
        <v>2609</v>
      </c>
      <c r="N266">
        <v>12.3851</v>
      </c>
      <c r="O266">
        <v>6</v>
      </c>
    </row>
    <row r="267" spans="1:15" x14ac:dyDescent="0.25">
      <c r="A267">
        <v>9269</v>
      </c>
      <c r="B267">
        <v>9</v>
      </c>
      <c r="C267">
        <v>35</v>
      </c>
      <c r="D267" t="s">
        <v>53</v>
      </c>
      <c r="E267" t="s">
        <v>728</v>
      </c>
      <c r="F267">
        <v>1</v>
      </c>
      <c r="G267">
        <v>28</v>
      </c>
      <c r="H267">
        <v>21</v>
      </c>
      <c r="I267">
        <v>1</v>
      </c>
      <c r="J267">
        <v>1</v>
      </c>
      <c r="K267">
        <v>2022</v>
      </c>
      <c r="L267">
        <v>4</v>
      </c>
      <c r="M267">
        <v>953</v>
      </c>
      <c r="N267">
        <v>5.4081000000000001</v>
      </c>
      <c r="O267">
        <v>3</v>
      </c>
    </row>
    <row r="268" spans="1:15" x14ac:dyDescent="0.25">
      <c r="A268">
        <v>11157</v>
      </c>
      <c r="B268">
        <v>2</v>
      </c>
      <c r="C268">
        <v>8</v>
      </c>
      <c r="D268" t="s">
        <v>727</v>
      </c>
      <c r="E268" t="s">
        <v>630</v>
      </c>
      <c r="F268">
        <v>1</v>
      </c>
      <c r="G268">
        <v>29</v>
      </c>
      <c r="H268">
        <v>21</v>
      </c>
      <c r="I268">
        <v>1</v>
      </c>
      <c r="J268">
        <v>1</v>
      </c>
      <c r="K268">
        <v>2021</v>
      </c>
      <c r="L268">
        <v>4</v>
      </c>
      <c r="M268">
        <v>1451</v>
      </c>
      <c r="N268">
        <v>3.8323</v>
      </c>
      <c r="O268">
        <v>6</v>
      </c>
    </row>
    <row r="269" spans="1:15" x14ac:dyDescent="0.25">
      <c r="A269">
        <v>10948</v>
      </c>
      <c r="B269">
        <v>8</v>
      </c>
      <c r="C269">
        <v>12</v>
      </c>
      <c r="D269" t="s">
        <v>387</v>
      </c>
      <c r="E269" t="s">
        <v>726</v>
      </c>
      <c r="F269">
        <v>1</v>
      </c>
      <c r="G269">
        <v>29</v>
      </c>
      <c r="H269">
        <v>21</v>
      </c>
      <c r="I269">
        <v>1</v>
      </c>
      <c r="J269">
        <v>1</v>
      </c>
      <c r="K269">
        <v>2021</v>
      </c>
      <c r="L269">
        <v>4</v>
      </c>
      <c r="M269">
        <v>848</v>
      </c>
      <c r="N269">
        <v>3.3864999999999998</v>
      </c>
      <c r="O269">
        <v>4</v>
      </c>
    </row>
    <row r="270" spans="1:15" x14ac:dyDescent="0.25">
      <c r="A270">
        <v>6984</v>
      </c>
      <c r="B270">
        <v>2</v>
      </c>
      <c r="C270">
        <v>159</v>
      </c>
      <c r="D270" t="s">
        <v>725</v>
      </c>
      <c r="E270" t="s">
        <v>578</v>
      </c>
      <c r="F270">
        <v>1</v>
      </c>
      <c r="G270">
        <v>30</v>
      </c>
      <c r="H270">
        <v>22</v>
      </c>
      <c r="I270">
        <v>1</v>
      </c>
      <c r="J270">
        <v>1</v>
      </c>
      <c r="K270">
        <v>2021</v>
      </c>
      <c r="L270">
        <v>4</v>
      </c>
      <c r="M270">
        <v>1149</v>
      </c>
      <c r="N270">
        <v>2.4093</v>
      </c>
      <c r="O270">
        <v>5</v>
      </c>
    </row>
    <row r="271" spans="1:15" x14ac:dyDescent="0.25">
      <c r="A271">
        <v>6247</v>
      </c>
      <c r="B271">
        <v>9</v>
      </c>
      <c r="C271">
        <v>18</v>
      </c>
      <c r="D271" t="s">
        <v>724</v>
      </c>
      <c r="E271" t="s">
        <v>723</v>
      </c>
      <c r="F271">
        <v>0</v>
      </c>
      <c r="G271">
        <v>26</v>
      </c>
      <c r="H271">
        <v>18</v>
      </c>
      <c r="I271">
        <v>0</v>
      </c>
      <c r="J271">
        <v>1</v>
      </c>
      <c r="K271">
        <v>2021</v>
      </c>
      <c r="L271">
        <v>4</v>
      </c>
      <c r="M271">
        <v>1010</v>
      </c>
      <c r="N271">
        <v>1.5975999999999999</v>
      </c>
      <c r="O271">
        <v>4</v>
      </c>
    </row>
    <row r="272" spans="1:15" x14ac:dyDescent="0.25">
      <c r="A272">
        <v>6777</v>
      </c>
      <c r="B272">
        <v>2</v>
      </c>
      <c r="C272">
        <v>173</v>
      </c>
      <c r="D272" t="s">
        <v>172</v>
      </c>
      <c r="E272" t="s">
        <v>722</v>
      </c>
      <c r="F272">
        <v>1</v>
      </c>
      <c r="G272">
        <v>28</v>
      </c>
      <c r="H272">
        <v>21</v>
      </c>
      <c r="I272">
        <v>1</v>
      </c>
      <c r="J272">
        <v>1</v>
      </c>
      <c r="K272">
        <v>2022</v>
      </c>
      <c r="L272">
        <v>4</v>
      </c>
      <c r="M272">
        <v>193</v>
      </c>
      <c r="N272">
        <v>1.1244000000000001</v>
      </c>
      <c r="O272">
        <v>1</v>
      </c>
    </row>
    <row r="273" spans="1:15" x14ac:dyDescent="0.25">
      <c r="A273">
        <v>11748</v>
      </c>
      <c r="B273">
        <v>4</v>
      </c>
      <c r="C273">
        <v>32</v>
      </c>
      <c r="D273" t="s">
        <v>151</v>
      </c>
      <c r="E273" t="s">
        <v>721</v>
      </c>
      <c r="F273">
        <v>1</v>
      </c>
      <c r="G273">
        <v>30</v>
      </c>
      <c r="H273">
        <v>21</v>
      </c>
      <c r="I273">
        <v>1</v>
      </c>
      <c r="J273">
        <v>1</v>
      </c>
      <c r="K273">
        <v>2020</v>
      </c>
      <c r="L273">
        <v>4</v>
      </c>
      <c r="M273">
        <v>930</v>
      </c>
      <c r="N273">
        <v>0.85619999999999996</v>
      </c>
      <c r="O273">
        <v>4</v>
      </c>
    </row>
    <row r="274" spans="1:15" x14ac:dyDescent="0.25">
      <c r="A274">
        <v>11013</v>
      </c>
      <c r="B274">
        <v>9</v>
      </c>
      <c r="C274">
        <v>42</v>
      </c>
      <c r="D274" t="s">
        <v>93</v>
      </c>
      <c r="E274" t="s">
        <v>109</v>
      </c>
      <c r="F274">
        <v>1</v>
      </c>
      <c r="G274">
        <v>28</v>
      </c>
      <c r="H274">
        <v>21</v>
      </c>
      <c r="I274">
        <v>1</v>
      </c>
      <c r="J274">
        <v>1</v>
      </c>
      <c r="K274">
        <v>2022</v>
      </c>
      <c r="L274">
        <v>4</v>
      </c>
      <c r="M274">
        <v>687</v>
      </c>
      <c r="N274">
        <v>0.70799999999999996</v>
      </c>
      <c r="O274">
        <v>4</v>
      </c>
    </row>
    <row r="275" spans="1:15" x14ac:dyDescent="0.25">
      <c r="A275">
        <v>6355</v>
      </c>
      <c r="B275">
        <v>3</v>
      </c>
      <c r="C275">
        <v>22</v>
      </c>
      <c r="D275" t="s">
        <v>564</v>
      </c>
      <c r="E275" t="s">
        <v>720</v>
      </c>
      <c r="F275">
        <v>0</v>
      </c>
      <c r="G275">
        <v>26</v>
      </c>
      <c r="H275">
        <v>18</v>
      </c>
      <c r="I275">
        <v>0</v>
      </c>
      <c r="J275">
        <v>1</v>
      </c>
      <c r="K275">
        <v>2021</v>
      </c>
      <c r="L275">
        <v>4</v>
      </c>
      <c r="M275">
        <v>488</v>
      </c>
      <c r="N275">
        <v>0.70489999999999997</v>
      </c>
      <c r="O275">
        <v>3</v>
      </c>
    </row>
    <row r="276" spans="1:15" x14ac:dyDescent="0.25">
      <c r="A276">
        <v>2153</v>
      </c>
      <c r="B276">
        <v>7</v>
      </c>
      <c r="C276">
        <v>31</v>
      </c>
      <c r="D276" t="s">
        <v>719</v>
      </c>
      <c r="E276" t="s">
        <v>718</v>
      </c>
      <c r="F276">
        <v>1</v>
      </c>
      <c r="G276">
        <v>28</v>
      </c>
      <c r="H276">
        <v>21</v>
      </c>
      <c r="I276">
        <v>1</v>
      </c>
      <c r="J276">
        <v>1</v>
      </c>
      <c r="K276">
        <v>2022</v>
      </c>
      <c r="L276">
        <v>4</v>
      </c>
      <c r="M276">
        <v>98</v>
      </c>
      <c r="N276">
        <v>0.69199999999999995</v>
      </c>
      <c r="O276">
        <v>4</v>
      </c>
    </row>
    <row r="277" spans="1:15" x14ac:dyDescent="0.25">
      <c r="A277">
        <v>6302</v>
      </c>
      <c r="B277">
        <v>3</v>
      </c>
      <c r="C277">
        <v>35</v>
      </c>
      <c r="D277" t="s">
        <v>656</v>
      </c>
      <c r="E277" t="s">
        <v>466</v>
      </c>
      <c r="F277">
        <v>0</v>
      </c>
      <c r="G277">
        <v>26</v>
      </c>
      <c r="H277">
        <v>18</v>
      </c>
      <c r="I277">
        <v>0</v>
      </c>
      <c r="J277">
        <v>1</v>
      </c>
      <c r="K277">
        <v>2021</v>
      </c>
      <c r="L277">
        <v>4</v>
      </c>
      <c r="M277">
        <v>305</v>
      </c>
      <c r="N277">
        <v>0.57419999999999904</v>
      </c>
      <c r="O277">
        <v>3</v>
      </c>
    </row>
    <row r="278" spans="1:15" x14ac:dyDescent="0.25">
      <c r="A278">
        <v>1544</v>
      </c>
      <c r="B278">
        <v>3</v>
      </c>
      <c r="C278">
        <v>47</v>
      </c>
      <c r="D278" t="s">
        <v>591</v>
      </c>
      <c r="E278" t="s">
        <v>554</v>
      </c>
      <c r="F278">
        <v>1</v>
      </c>
      <c r="G278">
        <v>33</v>
      </c>
      <c r="H278">
        <v>21</v>
      </c>
      <c r="I278">
        <v>1</v>
      </c>
      <c r="J278">
        <v>1</v>
      </c>
      <c r="K278">
        <v>2017</v>
      </c>
      <c r="L278">
        <v>4</v>
      </c>
      <c r="M278">
        <v>1287</v>
      </c>
      <c r="N278">
        <v>0.48299999999999998</v>
      </c>
      <c r="O278">
        <v>7</v>
      </c>
    </row>
    <row r="279" spans="1:15" x14ac:dyDescent="0.25">
      <c r="A279">
        <v>4610</v>
      </c>
      <c r="B279">
        <v>5</v>
      </c>
      <c r="C279">
        <v>190</v>
      </c>
      <c r="D279" t="s">
        <v>77</v>
      </c>
      <c r="E279" t="s">
        <v>101</v>
      </c>
      <c r="F279">
        <v>1</v>
      </c>
      <c r="G279">
        <v>31</v>
      </c>
      <c r="H279">
        <v>21</v>
      </c>
      <c r="I279">
        <v>1</v>
      </c>
      <c r="J279">
        <v>1</v>
      </c>
      <c r="K279">
        <v>2019</v>
      </c>
      <c r="L279">
        <v>4</v>
      </c>
      <c r="M279">
        <v>252</v>
      </c>
      <c r="N279">
        <v>0.46150000000000002</v>
      </c>
      <c r="O279">
        <v>2</v>
      </c>
    </row>
    <row r="280" spans="1:15" x14ac:dyDescent="0.25">
      <c r="A280">
        <v>6471</v>
      </c>
      <c r="B280">
        <v>4</v>
      </c>
      <c r="C280">
        <v>46</v>
      </c>
      <c r="D280" t="s">
        <v>145</v>
      </c>
      <c r="E280" t="s">
        <v>254</v>
      </c>
      <c r="F280">
        <v>0</v>
      </c>
      <c r="G280">
        <v>26</v>
      </c>
      <c r="H280">
        <v>18</v>
      </c>
      <c r="I280">
        <v>0</v>
      </c>
      <c r="J280">
        <v>1</v>
      </c>
      <c r="K280">
        <v>2021</v>
      </c>
      <c r="L280">
        <v>4</v>
      </c>
      <c r="M280">
        <v>23</v>
      </c>
      <c r="N280">
        <v>0.40139999999999998</v>
      </c>
      <c r="O280">
        <v>1</v>
      </c>
    </row>
    <row r="281" spans="1:15" x14ac:dyDescent="0.25">
      <c r="A281">
        <v>7312</v>
      </c>
      <c r="B281">
        <v>2</v>
      </c>
      <c r="C281">
        <v>7</v>
      </c>
      <c r="D281" t="s">
        <v>288</v>
      </c>
      <c r="E281" t="s">
        <v>682</v>
      </c>
      <c r="F281">
        <v>1</v>
      </c>
      <c r="G281">
        <v>30</v>
      </c>
      <c r="H281">
        <v>21</v>
      </c>
      <c r="I281">
        <v>1</v>
      </c>
      <c r="J281">
        <v>1</v>
      </c>
      <c r="K281">
        <v>2020</v>
      </c>
      <c r="L281">
        <v>4</v>
      </c>
      <c r="M281">
        <v>444</v>
      </c>
      <c r="N281">
        <v>0.3498</v>
      </c>
      <c r="O281">
        <v>5</v>
      </c>
    </row>
    <row r="282" spans="1:15" x14ac:dyDescent="0.25">
      <c r="A282">
        <v>11043</v>
      </c>
      <c r="B282">
        <v>3</v>
      </c>
      <c r="C282">
        <v>317</v>
      </c>
      <c r="D282" t="s">
        <v>119</v>
      </c>
      <c r="E282" t="s">
        <v>361</v>
      </c>
      <c r="F282">
        <v>1</v>
      </c>
      <c r="G282">
        <v>29</v>
      </c>
      <c r="H282">
        <v>21</v>
      </c>
      <c r="I282">
        <v>1</v>
      </c>
      <c r="J282">
        <v>1</v>
      </c>
      <c r="K282">
        <v>2021</v>
      </c>
      <c r="L282">
        <v>4</v>
      </c>
      <c r="M282">
        <v>305</v>
      </c>
      <c r="N282">
        <v>0.34519999999999901</v>
      </c>
      <c r="O282">
        <v>3</v>
      </c>
    </row>
    <row r="283" spans="1:15" x14ac:dyDescent="0.25">
      <c r="A283">
        <v>2199</v>
      </c>
      <c r="B283">
        <v>7</v>
      </c>
      <c r="C283">
        <v>166</v>
      </c>
      <c r="D283" t="s">
        <v>717</v>
      </c>
      <c r="E283" t="s">
        <v>716</v>
      </c>
      <c r="F283">
        <v>1</v>
      </c>
      <c r="G283">
        <v>32</v>
      </c>
      <c r="H283">
        <v>21</v>
      </c>
      <c r="I283">
        <v>1</v>
      </c>
      <c r="J283">
        <v>1</v>
      </c>
      <c r="K283">
        <v>2018</v>
      </c>
      <c r="L283">
        <v>4</v>
      </c>
      <c r="M283">
        <v>1949</v>
      </c>
      <c r="N283">
        <v>0.27259999999999901</v>
      </c>
      <c r="O283">
        <v>8</v>
      </c>
    </row>
    <row r="284" spans="1:15" x14ac:dyDescent="0.25">
      <c r="A284">
        <v>2417</v>
      </c>
      <c r="B284">
        <v>9</v>
      </c>
      <c r="C284">
        <v>0</v>
      </c>
      <c r="D284" t="s">
        <v>98</v>
      </c>
      <c r="E284" t="s">
        <v>715</v>
      </c>
      <c r="F284">
        <v>1</v>
      </c>
      <c r="G284">
        <v>33</v>
      </c>
      <c r="H284">
        <v>21</v>
      </c>
      <c r="I284">
        <v>1</v>
      </c>
      <c r="J284">
        <v>1</v>
      </c>
      <c r="K284">
        <v>2017</v>
      </c>
      <c r="L284">
        <v>4</v>
      </c>
      <c r="M284">
        <v>25</v>
      </c>
      <c r="N284">
        <v>0.26300000000000001</v>
      </c>
      <c r="O284">
        <v>1</v>
      </c>
    </row>
    <row r="285" spans="1:15" x14ac:dyDescent="0.25">
      <c r="A285">
        <v>5644</v>
      </c>
      <c r="B285">
        <v>8</v>
      </c>
      <c r="C285">
        <v>0</v>
      </c>
      <c r="D285" t="s">
        <v>714</v>
      </c>
      <c r="E285" t="s">
        <v>713</v>
      </c>
      <c r="F285">
        <v>1</v>
      </c>
      <c r="G285">
        <v>32</v>
      </c>
      <c r="H285">
        <v>21</v>
      </c>
      <c r="I285">
        <v>1</v>
      </c>
      <c r="J285">
        <v>1</v>
      </c>
      <c r="K285">
        <v>2018</v>
      </c>
      <c r="L285">
        <v>4</v>
      </c>
      <c r="M285">
        <v>94</v>
      </c>
      <c r="N285">
        <v>0.21240000000000001</v>
      </c>
      <c r="O285">
        <v>1</v>
      </c>
    </row>
    <row r="286" spans="1:15" x14ac:dyDescent="0.25">
      <c r="A286">
        <v>6651</v>
      </c>
      <c r="B286">
        <v>8</v>
      </c>
      <c r="C286">
        <v>0</v>
      </c>
      <c r="D286" t="s">
        <v>712</v>
      </c>
      <c r="E286" t="s">
        <v>385</v>
      </c>
      <c r="F286">
        <v>1</v>
      </c>
      <c r="G286">
        <v>31</v>
      </c>
      <c r="H286">
        <v>21</v>
      </c>
      <c r="I286">
        <v>1</v>
      </c>
      <c r="J286">
        <v>1</v>
      </c>
      <c r="K286">
        <v>2019</v>
      </c>
      <c r="L286">
        <v>4</v>
      </c>
      <c r="M286">
        <v>12</v>
      </c>
      <c r="N286">
        <v>0.10730000000000001</v>
      </c>
      <c r="O286">
        <v>1</v>
      </c>
    </row>
    <row r="287" spans="1:15" x14ac:dyDescent="0.25">
      <c r="A287">
        <v>6800</v>
      </c>
      <c r="B287">
        <v>3</v>
      </c>
      <c r="C287">
        <v>0</v>
      </c>
      <c r="D287" t="s">
        <v>711</v>
      </c>
      <c r="E287" t="s">
        <v>710</v>
      </c>
      <c r="F287">
        <v>1</v>
      </c>
      <c r="G287">
        <v>31</v>
      </c>
      <c r="H287">
        <v>21</v>
      </c>
      <c r="I287">
        <v>1</v>
      </c>
      <c r="J287">
        <v>1</v>
      </c>
      <c r="K287">
        <v>2019</v>
      </c>
      <c r="L287">
        <v>4</v>
      </c>
      <c r="M287">
        <v>651</v>
      </c>
      <c r="N287">
        <v>6.4199999999999993E-2</v>
      </c>
      <c r="O287">
        <v>5</v>
      </c>
    </row>
    <row r="288" spans="1:15" x14ac:dyDescent="0.25">
      <c r="A288">
        <v>2334</v>
      </c>
      <c r="B288">
        <v>7</v>
      </c>
      <c r="C288">
        <v>0</v>
      </c>
      <c r="D288" t="s">
        <v>274</v>
      </c>
      <c r="E288" t="s">
        <v>141</v>
      </c>
      <c r="F288">
        <v>1</v>
      </c>
      <c r="G288">
        <v>33</v>
      </c>
      <c r="H288">
        <v>21</v>
      </c>
      <c r="I288">
        <v>1</v>
      </c>
      <c r="J288">
        <v>1</v>
      </c>
      <c r="K288">
        <v>2017</v>
      </c>
      <c r="L288">
        <v>4</v>
      </c>
      <c r="M288">
        <v>172</v>
      </c>
      <c r="N288">
        <v>6.1399999999999899E-2</v>
      </c>
      <c r="O288">
        <v>2</v>
      </c>
    </row>
    <row r="289" spans="1:15" x14ac:dyDescent="0.25">
      <c r="A289">
        <v>1939</v>
      </c>
      <c r="B289">
        <v>2</v>
      </c>
      <c r="C289">
        <v>0</v>
      </c>
      <c r="D289" t="s">
        <v>387</v>
      </c>
      <c r="E289" t="s">
        <v>477</v>
      </c>
      <c r="F289">
        <v>1</v>
      </c>
      <c r="G289">
        <v>33</v>
      </c>
      <c r="H289">
        <v>21</v>
      </c>
      <c r="I289">
        <v>1</v>
      </c>
      <c r="J289">
        <v>1</v>
      </c>
      <c r="K289">
        <v>2017</v>
      </c>
      <c r="L289">
        <v>4</v>
      </c>
      <c r="M289">
        <v>0</v>
      </c>
      <c r="N289">
        <v>0</v>
      </c>
      <c r="O289">
        <v>1</v>
      </c>
    </row>
    <row r="290" spans="1:15" x14ac:dyDescent="0.25">
      <c r="A290">
        <v>5630</v>
      </c>
      <c r="B290">
        <v>7</v>
      </c>
      <c r="C290">
        <v>31</v>
      </c>
      <c r="D290" t="s">
        <v>295</v>
      </c>
      <c r="E290" t="s">
        <v>444</v>
      </c>
      <c r="F290">
        <v>1</v>
      </c>
      <c r="G290">
        <v>31</v>
      </c>
      <c r="H290">
        <v>21</v>
      </c>
      <c r="I290">
        <v>1</v>
      </c>
      <c r="J290">
        <v>1</v>
      </c>
      <c r="K290">
        <v>2019</v>
      </c>
      <c r="L290">
        <v>4</v>
      </c>
      <c r="M290">
        <v>2</v>
      </c>
      <c r="N290">
        <v>-4.4600000000000001E-2</v>
      </c>
      <c r="O290">
        <v>2</v>
      </c>
    </row>
    <row r="291" spans="1:15" x14ac:dyDescent="0.25">
      <c r="A291">
        <v>13363</v>
      </c>
      <c r="B291">
        <v>5</v>
      </c>
      <c r="C291">
        <v>24</v>
      </c>
      <c r="D291" t="s">
        <v>623</v>
      </c>
      <c r="E291" t="s">
        <v>709</v>
      </c>
      <c r="F291">
        <v>1</v>
      </c>
      <c r="G291">
        <v>26</v>
      </c>
      <c r="H291">
        <v>21</v>
      </c>
      <c r="I291">
        <v>1</v>
      </c>
      <c r="J291">
        <v>1</v>
      </c>
      <c r="K291">
        <v>2024</v>
      </c>
      <c r="L291">
        <v>4</v>
      </c>
      <c r="M291">
        <v>296</v>
      </c>
      <c r="N291">
        <v>-0.1115</v>
      </c>
      <c r="O291">
        <v>1</v>
      </c>
    </row>
    <row r="292" spans="1:15" x14ac:dyDescent="0.25">
      <c r="A292">
        <v>11799</v>
      </c>
      <c r="B292">
        <v>8</v>
      </c>
      <c r="C292">
        <v>0</v>
      </c>
      <c r="D292" t="s">
        <v>708</v>
      </c>
      <c r="E292" t="s">
        <v>320</v>
      </c>
      <c r="F292">
        <v>1</v>
      </c>
      <c r="G292">
        <v>30</v>
      </c>
      <c r="H292">
        <v>21</v>
      </c>
      <c r="I292">
        <v>1</v>
      </c>
      <c r="J292">
        <v>1</v>
      </c>
      <c r="K292">
        <v>2020</v>
      </c>
      <c r="L292">
        <v>4</v>
      </c>
      <c r="M292">
        <v>181</v>
      </c>
      <c r="N292">
        <v>-0.121</v>
      </c>
      <c r="O292">
        <v>2</v>
      </c>
    </row>
    <row r="293" spans="1:15" x14ac:dyDescent="0.25">
      <c r="A293">
        <v>11499</v>
      </c>
      <c r="B293">
        <v>2</v>
      </c>
      <c r="C293">
        <v>7</v>
      </c>
      <c r="D293" t="s">
        <v>145</v>
      </c>
      <c r="E293" t="s">
        <v>707</v>
      </c>
      <c r="F293">
        <v>1</v>
      </c>
      <c r="G293">
        <v>29</v>
      </c>
      <c r="H293">
        <v>21</v>
      </c>
      <c r="I293">
        <v>1</v>
      </c>
      <c r="J293">
        <v>1</v>
      </c>
      <c r="K293">
        <v>2021</v>
      </c>
      <c r="L293">
        <v>4</v>
      </c>
      <c r="M293">
        <v>414</v>
      </c>
      <c r="N293">
        <v>-0.15559999999999899</v>
      </c>
      <c r="O293">
        <v>3</v>
      </c>
    </row>
    <row r="294" spans="1:15" x14ac:dyDescent="0.25">
      <c r="A294">
        <v>7136</v>
      </c>
      <c r="B294">
        <v>7</v>
      </c>
      <c r="C294">
        <v>29</v>
      </c>
      <c r="D294" t="s">
        <v>67</v>
      </c>
      <c r="E294" t="s">
        <v>706</v>
      </c>
      <c r="F294">
        <v>0</v>
      </c>
      <c r="G294">
        <v>27</v>
      </c>
      <c r="H294">
        <v>18</v>
      </c>
      <c r="I294">
        <v>0</v>
      </c>
      <c r="J294">
        <v>1</v>
      </c>
      <c r="K294">
        <v>2020</v>
      </c>
      <c r="L294">
        <v>4</v>
      </c>
      <c r="M294">
        <v>463</v>
      </c>
      <c r="N294">
        <v>-0.160299999999999</v>
      </c>
      <c r="O294">
        <v>5</v>
      </c>
    </row>
    <row r="295" spans="1:15" x14ac:dyDescent="0.25">
      <c r="A295">
        <v>3011</v>
      </c>
      <c r="B295">
        <v>6</v>
      </c>
      <c r="C295">
        <v>39</v>
      </c>
      <c r="D295" t="s">
        <v>474</v>
      </c>
      <c r="E295" t="s">
        <v>705</v>
      </c>
      <c r="F295">
        <v>0</v>
      </c>
      <c r="G295">
        <v>28</v>
      </c>
      <c r="H295">
        <v>18</v>
      </c>
      <c r="I295">
        <v>0</v>
      </c>
      <c r="J295">
        <v>1</v>
      </c>
      <c r="K295">
        <v>2019</v>
      </c>
      <c r="L295">
        <v>4</v>
      </c>
      <c r="M295">
        <v>62</v>
      </c>
      <c r="N295">
        <v>-0.17080000000000001</v>
      </c>
      <c r="O295">
        <v>1</v>
      </c>
    </row>
    <row r="296" spans="1:15" x14ac:dyDescent="0.25">
      <c r="A296">
        <v>4423</v>
      </c>
      <c r="B296">
        <v>6</v>
      </c>
      <c r="C296">
        <v>0</v>
      </c>
      <c r="D296" t="s">
        <v>625</v>
      </c>
      <c r="E296" t="s">
        <v>704</v>
      </c>
      <c r="F296">
        <v>1</v>
      </c>
      <c r="G296">
        <v>32</v>
      </c>
      <c r="H296">
        <v>21</v>
      </c>
      <c r="I296">
        <v>1</v>
      </c>
      <c r="J296">
        <v>1</v>
      </c>
      <c r="K296">
        <v>2018</v>
      </c>
      <c r="L296">
        <v>4</v>
      </c>
      <c r="M296">
        <v>115</v>
      </c>
      <c r="N296">
        <v>-0.22819999999999999</v>
      </c>
      <c r="O296">
        <v>1</v>
      </c>
    </row>
    <row r="297" spans="1:15" x14ac:dyDescent="0.25">
      <c r="A297">
        <v>6418</v>
      </c>
      <c r="B297">
        <v>9</v>
      </c>
      <c r="C297">
        <v>46</v>
      </c>
      <c r="D297" t="s">
        <v>703</v>
      </c>
      <c r="E297" t="s">
        <v>123</v>
      </c>
      <c r="F297">
        <v>0</v>
      </c>
      <c r="G297">
        <v>26</v>
      </c>
      <c r="H297">
        <v>18</v>
      </c>
      <c r="I297">
        <v>0</v>
      </c>
      <c r="J297">
        <v>1</v>
      </c>
      <c r="K297">
        <v>2021</v>
      </c>
      <c r="L297">
        <v>4</v>
      </c>
      <c r="M297">
        <v>32</v>
      </c>
      <c r="N297">
        <v>-0.28710000000000002</v>
      </c>
      <c r="O297">
        <v>1</v>
      </c>
    </row>
    <row r="298" spans="1:15" x14ac:dyDescent="0.25">
      <c r="A298">
        <v>11793</v>
      </c>
      <c r="B298">
        <v>9</v>
      </c>
      <c r="C298">
        <v>0</v>
      </c>
      <c r="D298" t="s">
        <v>591</v>
      </c>
      <c r="E298" t="s">
        <v>702</v>
      </c>
      <c r="F298">
        <v>1</v>
      </c>
      <c r="G298">
        <v>30</v>
      </c>
      <c r="H298">
        <v>21</v>
      </c>
      <c r="I298">
        <v>1</v>
      </c>
      <c r="J298">
        <v>1</v>
      </c>
      <c r="K298">
        <v>2020</v>
      </c>
      <c r="L298">
        <v>4</v>
      </c>
      <c r="M298">
        <v>38</v>
      </c>
      <c r="N298">
        <v>-0.3548</v>
      </c>
      <c r="O298">
        <v>1</v>
      </c>
    </row>
    <row r="299" spans="1:15" x14ac:dyDescent="0.25">
      <c r="A299">
        <v>7689</v>
      </c>
      <c r="B299">
        <v>2</v>
      </c>
      <c r="C299">
        <v>12</v>
      </c>
      <c r="D299" t="s">
        <v>480</v>
      </c>
      <c r="E299" t="s">
        <v>225</v>
      </c>
      <c r="F299">
        <v>1</v>
      </c>
      <c r="G299">
        <v>30</v>
      </c>
      <c r="H299">
        <v>22</v>
      </c>
      <c r="I299">
        <v>1</v>
      </c>
      <c r="J299">
        <v>1</v>
      </c>
      <c r="K299">
        <v>2021</v>
      </c>
      <c r="L299">
        <v>4</v>
      </c>
      <c r="M299">
        <v>1523</v>
      </c>
      <c r="N299">
        <v>-0.35999999999999899</v>
      </c>
      <c r="O299">
        <v>7</v>
      </c>
    </row>
    <row r="300" spans="1:15" x14ac:dyDescent="0.25">
      <c r="A300">
        <v>7469</v>
      </c>
      <c r="B300">
        <v>7</v>
      </c>
      <c r="C300">
        <v>415</v>
      </c>
      <c r="D300" t="s">
        <v>184</v>
      </c>
      <c r="E300" t="s">
        <v>523</v>
      </c>
      <c r="F300">
        <v>1</v>
      </c>
      <c r="G300">
        <v>30</v>
      </c>
      <c r="H300">
        <v>21</v>
      </c>
      <c r="I300">
        <v>1</v>
      </c>
      <c r="J300">
        <v>1</v>
      </c>
      <c r="K300">
        <v>2020</v>
      </c>
      <c r="L300">
        <v>4</v>
      </c>
      <c r="M300">
        <v>46</v>
      </c>
      <c r="N300">
        <v>-0.39269999999999999</v>
      </c>
      <c r="O300">
        <v>1</v>
      </c>
    </row>
    <row r="301" spans="1:15" x14ac:dyDescent="0.25">
      <c r="A301">
        <v>8256</v>
      </c>
      <c r="B301">
        <v>3</v>
      </c>
      <c r="C301">
        <v>11</v>
      </c>
      <c r="D301" t="s">
        <v>439</v>
      </c>
      <c r="E301" t="s">
        <v>701</v>
      </c>
      <c r="F301">
        <v>1</v>
      </c>
      <c r="G301">
        <v>29</v>
      </c>
      <c r="H301">
        <v>21</v>
      </c>
      <c r="I301">
        <v>1</v>
      </c>
      <c r="J301">
        <v>1</v>
      </c>
      <c r="K301">
        <v>2021</v>
      </c>
      <c r="L301">
        <v>4</v>
      </c>
      <c r="M301">
        <v>68</v>
      </c>
      <c r="N301">
        <v>-0.61229999999999996</v>
      </c>
      <c r="O301">
        <v>2</v>
      </c>
    </row>
    <row r="302" spans="1:15" x14ac:dyDescent="0.25">
      <c r="A302">
        <v>9416</v>
      </c>
      <c r="B302">
        <v>3</v>
      </c>
      <c r="C302">
        <v>4</v>
      </c>
      <c r="D302" t="s">
        <v>700</v>
      </c>
      <c r="E302" t="s">
        <v>699</v>
      </c>
      <c r="F302">
        <v>1</v>
      </c>
      <c r="G302">
        <v>31</v>
      </c>
      <c r="H302">
        <v>22</v>
      </c>
      <c r="I302">
        <v>1</v>
      </c>
      <c r="J302">
        <v>1</v>
      </c>
      <c r="K302">
        <v>2020</v>
      </c>
      <c r="L302">
        <v>4</v>
      </c>
      <c r="M302">
        <v>540</v>
      </c>
      <c r="N302">
        <v>-0.80969999999999998</v>
      </c>
      <c r="O302">
        <v>3</v>
      </c>
    </row>
    <row r="303" spans="1:15" x14ac:dyDescent="0.25">
      <c r="A303">
        <v>7360</v>
      </c>
      <c r="B303">
        <v>2</v>
      </c>
      <c r="C303">
        <v>0</v>
      </c>
      <c r="D303" t="s">
        <v>145</v>
      </c>
      <c r="E303" t="s">
        <v>698</v>
      </c>
      <c r="F303">
        <v>1</v>
      </c>
      <c r="G303">
        <v>30</v>
      </c>
      <c r="H303">
        <v>21</v>
      </c>
      <c r="I303">
        <v>1</v>
      </c>
      <c r="J303">
        <v>1</v>
      </c>
      <c r="K303">
        <v>2020</v>
      </c>
      <c r="L303">
        <v>4</v>
      </c>
      <c r="M303">
        <v>111</v>
      </c>
      <c r="N303">
        <v>-0.81940000000000002</v>
      </c>
      <c r="O303">
        <v>1</v>
      </c>
    </row>
    <row r="304" spans="1:15" x14ac:dyDescent="0.25">
      <c r="A304">
        <v>8349</v>
      </c>
      <c r="B304">
        <v>3</v>
      </c>
      <c r="C304">
        <v>0</v>
      </c>
      <c r="D304" t="s">
        <v>119</v>
      </c>
      <c r="E304" t="s">
        <v>697</v>
      </c>
      <c r="F304">
        <v>1</v>
      </c>
      <c r="G304">
        <v>31</v>
      </c>
      <c r="H304">
        <v>21</v>
      </c>
      <c r="I304">
        <v>1</v>
      </c>
      <c r="J304">
        <v>1</v>
      </c>
      <c r="K304">
        <v>2019</v>
      </c>
      <c r="L304">
        <v>4</v>
      </c>
      <c r="M304">
        <v>249</v>
      </c>
      <c r="N304">
        <v>-1.1540999999999999</v>
      </c>
      <c r="O304">
        <v>1</v>
      </c>
    </row>
    <row r="305" spans="1:15" x14ac:dyDescent="0.25">
      <c r="A305">
        <v>7879</v>
      </c>
      <c r="B305">
        <v>7</v>
      </c>
      <c r="C305">
        <v>12</v>
      </c>
      <c r="D305" t="s">
        <v>507</v>
      </c>
      <c r="E305" t="s">
        <v>696</v>
      </c>
      <c r="F305">
        <v>1</v>
      </c>
      <c r="G305">
        <v>32</v>
      </c>
      <c r="H305">
        <v>22</v>
      </c>
      <c r="I305">
        <v>1</v>
      </c>
      <c r="J305">
        <v>1</v>
      </c>
      <c r="K305">
        <v>2019</v>
      </c>
      <c r="L305">
        <v>4</v>
      </c>
      <c r="M305">
        <v>295</v>
      </c>
      <c r="N305">
        <v>-1.5266999999999999</v>
      </c>
      <c r="O305">
        <v>4</v>
      </c>
    </row>
    <row r="306" spans="1:15" x14ac:dyDescent="0.25">
      <c r="A306">
        <v>1250</v>
      </c>
      <c r="B306">
        <v>7</v>
      </c>
      <c r="C306">
        <v>0</v>
      </c>
      <c r="D306" t="s">
        <v>447</v>
      </c>
      <c r="E306" t="s">
        <v>695</v>
      </c>
      <c r="F306">
        <v>1</v>
      </c>
      <c r="G306">
        <v>33</v>
      </c>
      <c r="H306">
        <v>21</v>
      </c>
      <c r="I306">
        <v>1</v>
      </c>
      <c r="J306">
        <v>1</v>
      </c>
      <c r="K306">
        <v>2017</v>
      </c>
      <c r="L306">
        <v>4</v>
      </c>
      <c r="M306">
        <v>866</v>
      </c>
      <c r="N306">
        <v>-1.6397999999999999</v>
      </c>
      <c r="O306">
        <v>5</v>
      </c>
    </row>
    <row r="307" spans="1:15" x14ac:dyDescent="0.25">
      <c r="A307">
        <v>5326</v>
      </c>
      <c r="B307">
        <v>8</v>
      </c>
      <c r="C307">
        <v>0</v>
      </c>
      <c r="D307" t="s">
        <v>201</v>
      </c>
      <c r="E307" t="s">
        <v>694</v>
      </c>
      <c r="F307">
        <v>1</v>
      </c>
      <c r="G307">
        <v>31</v>
      </c>
      <c r="H307">
        <v>21</v>
      </c>
      <c r="I307">
        <v>1</v>
      </c>
      <c r="J307">
        <v>1</v>
      </c>
      <c r="K307">
        <v>2019</v>
      </c>
      <c r="L307">
        <v>4</v>
      </c>
      <c r="M307">
        <v>772</v>
      </c>
      <c r="N307">
        <v>-2.4849999999999999</v>
      </c>
      <c r="O307">
        <v>6</v>
      </c>
    </row>
    <row r="308" spans="1:15" x14ac:dyDescent="0.25">
      <c r="A308">
        <v>8056</v>
      </c>
      <c r="B308">
        <v>9</v>
      </c>
      <c r="C308">
        <v>0</v>
      </c>
      <c r="D308" t="s">
        <v>693</v>
      </c>
      <c r="E308" t="s">
        <v>692</v>
      </c>
      <c r="F308">
        <v>1</v>
      </c>
      <c r="G308">
        <v>30</v>
      </c>
      <c r="H308">
        <v>21</v>
      </c>
      <c r="I308">
        <v>1</v>
      </c>
      <c r="J308">
        <v>1</v>
      </c>
      <c r="K308">
        <v>2020</v>
      </c>
      <c r="L308">
        <v>4</v>
      </c>
      <c r="M308">
        <v>292</v>
      </c>
      <c r="N308">
        <v>-2.9022000000000001</v>
      </c>
      <c r="O308">
        <v>4</v>
      </c>
    </row>
    <row r="309" spans="1:15" x14ac:dyDescent="0.25">
      <c r="A309">
        <v>2689</v>
      </c>
      <c r="B309">
        <v>8</v>
      </c>
      <c r="C309">
        <v>162</v>
      </c>
      <c r="D309" t="s">
        <v>523</v>
      </c>
      <c r="E309" t="s">
        <v>691</v>
      </c>
      <c r="F309">
        <v>0</v>
      </c>
      <c r="G309">
        <v>28</v>
      </c>
      <c r="H309">
        <v>18</v>
      </c>
      <c r="I309">
        <v>0</v>
      </c>
      <c r="J309">
        <v>1</v>
      </c>
      <c r="K309">
        <v>2019</v>
      </c>
      <c r="L309">
        <v>5</v>
      </c>
      <c r="M309">
        <v>2872</v>
      </c>
      <c r="N309">
        <v>16.220800000000001</v>
      </c>
      <c r="O309">
        <v>7</v>
      </c>
    </row>
    <row r="310" spans="1:15" x14ac:dyDescent="0.25">
      <c r="A310">
        <v>5961</v>
      </c>
      <c r="B310">
        <v>9</v>
      </c>
      <c r="C310">
        <v>17</v>
      </c>
      <c r="D310" t="s">
        <v>690</v>
      </c>
      <c r="E310" t="s">
        <v>655</v>
      </c>
      <c r="F310">
        <v>1</v>
      </c>
      <c r="G310">
        <v>31</v>
      </c>
      <c r="H310">
        <v>21</v>
      </c>
      <c r="I310">
        <v>1</v>
      </c>
      <c r="J310">
        <v>1</v>
      </c>
      <c r="K310">
        <v>2019</v>
      </c>
      <c r="L310">
        <v>5</v>
      </c>
      <c r="M310">
        <v>2141</v>
      </c>
      <c r="N310">
        <v>5.3417000000000003</v>
      </c>
      <c r="O310">
        <v>7</v>
      </c>
    </row>
    <row r="311" spans="1:15" x14ac:dyDescent="0.25">
      <c r="A311">
        <v>8064</v>
      </c>
      <c r="B311">
        <v>7</v>
      </c>
      <c r="C311">
        <v>418</v>
      </c>
      <c r="D311" t="s">
        <v>224</v>
      </c>
      <c r="E311" t="s">
        <v>689</v>
      </c>
      <c r="F311">
        <v>1</v>
      </c>
      <c r="G311">
        <v>30</v>
      </c>
      <c r="H311">
        <v>21</v>
      </c>
      <c r="I311">
        <v>1</v>
      </c>
      <c r="J311">
        <v>1</v>
      </c>
      <c r="K311">
        <v>2020</v>
      </c>
      <c r="L311">
        <v>5</v>
      </c>
      <c r="M311">
        <v>815</v>
      </c>
      <c r="N311">
        <v>2.5253000000000001</v>
      </c>
      <c r="O311">
        <v>5</v>
      </c>
    </row>
    <row r="312" spans="1:15" x14ac:dyDescent="0.25">
      <c r="A312">
        <v>6250</v>
      </c>
      <c r="B312">
        <v>4</v>
      </c>
      <c r="C312">
        <v>9</v>
      </c>
      <c r="D312" t="s">
        <v>217</v>
      </c>
      <c r="E312" t="s">
        <v>688</v>
      </c>
      <c r="F312">
        <v>0</v>
      </c>
      <c r="G312">
        <v>26</v>
      </c>
      <c r="H312">
        <v>18</v>
      </c>
      <c r="I312">
        <v>0</v>
      </c>
      <c r="J312">
        <v>1</v>
      </c>
      <c r="K312">
        <v>2021</v>
      </c>
      <c r="L312">
        <v>5</v>
      </c>
      <c r="M312">
        <v>734</v>
      </c>
      <c r="N312">
        <v>1.3571</v>
      </c>
      <c r="O312">
        <v>4</v>
      </c>
    </row>
    <row r="313" spans="1:15" x14ac:dyDescent="0.25">
      <c r="A313">
        <v>5252</v>
      </c>
      <c r="B313">
        <v>8</v>
      </c>
      <c r="C313">
        <v>415</v>
      </c>
      <c r="D313" t="s">
        <v>687</v>
      </c>
      <c r="E313" t="s">
        <v>686</v>
      </c>
      <c r="F313">
        <v>1</v>
      </c>
      <c r="G313">
        <v>31</v>
      </c>
      <c r="H313">
        <v>21</v>
      </c>
      <c r="I313">
        <v>1</v>
      </c>
      <c r="J313">
        <v>1</v>
      </c>
      <c r="K313">
        <v>2019</v>
      </c>
      <c r="L313">
        <v>5</v>
      </c>
      <c r="M313">
        <v>1195</v>
      </c>
      <c r="N313">
        <v>1.0679000000000001</v>
      </c>
      <c r="O313">
        <v>6</v>
      </c>
    </row>
    <row r="314" spans="1:15" x14ac:dyDescent="0.25">
      <c r="A314">
        <v>8365</v>
      </c>
      <c r="B314">
        <v>3</v>
      </c>
      <c r="C314">
        <v>175</v>
      </c>
      <c r="D314" t="s">
        <v>685</v>
      </c>
      <c r="E314" t="s">
        <v>275</v>
      </c>
      <c r="F314">
        <v>1</v>
      </c>
      <c r="G314">
        <v>29</v>
      </c>
      <c r="H314">
        <v>21</v>
      </c>
      <c r="I314">
        <v>1</v>
      </c>
      <c r="J314">
        <v>1</v>
      </c>
      <c r="K314">
        <v>2021</v>
      </c>
      <c r="L314">
        <v>5</v>
      </c>
      <c r="M314">
        <v>569</v>
      </c>
      <c r="N314">
        <v>0.37029999999999902</v>
      </c>
      <c r="O314">
        <v>2</v>
      </c>
    </row>
    <row r="315" spans="1:15" x14ac:dyDescent="0.25">
      <c r="A315">
        <v>8001</v>
      </c>
      <c r="B315">
        <v>4</v>
      </c>
      <c r="C315">
        <v>23</v>
      </c>
      <c r="D315" t="s">
        <v>104</v>
      </c>
      <c r="E315" t="s">
        <v>136</v>
      </c>
      <c r="F315">
        <v>1</v>
      </c>
      <c r="G315">
        <v>29</v>
      </c>
      <c r="H315">
        <v>21</v>
      </c>
      <c r="I315">
        <v>1</v>
      </c>
      <c r="J315">
        <v>1</v>
      </c>
      <c r="K315">
        <v>2021</v>
      </c>
      <c r="L315">
        <v>5</v>
      </c>
      <c r="M315">
        <v>705</v>
      </c>
      <c r="N315">
        <v>0.2382</v>
      </c>
      <c r="O315">
        <v>3</v>
      </c>
    </row>
    <row r="316" spans="1:15" x14ac:dyDescent="0.25">
      <c r="A316">
        <v>8101</v>
      </c>
      <c r="B316">
        <v>4</v>
      </c>
      <c r="C316">
        <v>29</v>
      </c>
      <c r="D316" t="s">
        <v>564</v>
      </c>
      <c r="E316" t="s">
        <v>684</v>
      </c>
      <c r="F316">
        <v>1</v>
      </c>
      <c r="G316">
        <v>30</v>
      </c>
      <c r="H316">
        <v>21</v>
      </c>
      <c r="I316">
        <v>1</v>
      </c>
      <c r="J316">
        <v>1</v>
      </c>
      <c r="K316">
        <v>2020</v>
      </c>
      <c r="L316">
        <v>5</v>
      </c>
      <c r="M316">
        <v>144</v>
      </c>
      <c r="N316">
        <v>0.13730000000000001</v>
      </c>
      <c r="O316">
        <v>1</v>
      </c>
    </row>
    <row r="317" spans="1:15" x14ac:dyDescent="0.25">
      <c r="A317">
        <v>4980</v>
      </c>
      <c r="B317">
        <v>2</v>
      </c>
      <c r="C317">
        <v>16</v>
      </c>
      <c r="D317" t="s">
        <v>683</v>
      </c>
      <c r="E317" t="s">
        <v>682</v>
      </c>
      <c r="F317">
        <v>0</v>
      </c>
      <c r="G317">
        <v>25</v>
      </c>
      <c r="H317">
        <v>18</v>
      </c>
      <c r="I317">
        <v>0</v>
      </c>
      <c r="J317">
        <v>1</v>
      </c>
      <c r="K317">
        <v>2022</v>
      </c>
      <c r="L317">
        <v>5</v>
      </c>
      <c r="M317">
        <v>240</v>
      </c>
      <c r="N317">
        <v>0.118699999999999</v>
      </c>
      <c r="O317">
        <v>2</v>
      </c>
    </row>
    <row r="318" spans="1:15" x14ac:dyDescent="0.25">
      <c r="A318">
        <v>6299</v>
      </c>
      <c r="B318">
        <v>4</v>
      </c>
      <c r="C318">
        <v>0</v>
      </c>
      <c r="D318" t="s">
        <v>142</v>
      </c>
      <c r="E318" t="s">
        <v>681</v>
      </c>
      <c r="F318">
        <v>1</v>
      </c>
      <c r="G318">
        <v>31</v>
      </c>
      <c r="H318">
        <v>21</v>
      </c>
      <c r="I318">
        <v>1</v>
      </c>
      <c r="J318">
        <v>1</v>
      </c>
      <c r="K318">
        <v>2019</v>
      </c>
      <c r="L318">
        <v>5</v>
      </c>
      <c r="M318">
        <v>93</v>
      </c>
      <c r="N318">
        <v>5.5299999999999898E-2</v>
      </c>
      <c r="O318">
        <v>4</v>
      </c>
    </row>
    <row r="319" spans="1:15" x14ac:dyDescent="0.25">
      <c r="A319">
        <v>7217</v>
      </c>
      <c r="B319">
        <v>3</v>
      </c>
      <c r="C319">
        <v>35</v>
      </c>
      <c r="D319" t="s">
        <v>172</v>
      </c>
      <c r="E319" t="s">
        <v>680</v>
      </c>
      <c r="F319">
        <v>0</v>
      </c>
      <c r="G319">
        <v>27</v>
      </c>
      <c r="H319">
        <v>18</v>
      </c>
      <c r="I319">
        <v>0</v>
      </c>
      <c r="J319">
        <v>1</v>
      </c>
      <c r="K319">
        <v>2020</v>
      </c>
      <c r="L319">
        <v>5</v>
      </c>
      <c r="M319">
        <v>18</v>
      </c>
      <c r="N319">
        <v>2.29E-2</v>
      </c>
      <c r="O319">
        <v>2</v>
      </c>
    </row>
    <row r="320" spans="1:15" x14ac:dyDescent="0.25">
      <c r="A320">
        <v>11941</v>
      </c>
      <c r="B320">
        <v>9</v>
      </c>
      <c r="C320">
        <v>25</v>
      </c>
      <c r="D320" t="s">
        <v>587</v>
      </c>
      <c r="E320" t="s">
        <v>679</v>
      </c>
      <c r="F320">
        <v>1</v>
      </c>
      <c r="G320">
        <v>29</v>
      </c>
      <c r="H320">
        <v>21</v>
      </c>
      <c r="I320">
        <v>1</v>
      </c>
      <c r="J320">
        <v>1</v>
      </c>
      <c r="K320">
        <v>2021</v>
      </c>
      <c r="L320">
        <v>5</v>
      </c>
      <c r="M320">
        <v>351</v>
      </c>
      <c r="N320">
        <v>1.4999999999999999E-2</v>
      </c>
      <c r="O320">
        <v>1</v>
      </c>
    </row>
    <row r="321" spans="1:15" x14ac:dyDescent="0.25">
      <c r="A321">
        <v>7278</v>
      </c>
      <c r="B321">
        <v>5</v>
      </c>
      <c r="C321">
        <v>38</v>
      </c>
      <c r="D321" t="s">
        <v>678</v>
      </c>
      <c r="E321" t="s">
        <v>677</v>
      </c>
      <c r="F321">
        <v>1</v>
      </c>
      <c r="G321">
        <v>29</v>
      </c>
      <c r="H321">
        <v>21</v>
      </c>
      <c r="I321">
        <v>1</v>
      </c>
      <c r="J321">
        <v>1</v>
      </c>
      <c r="K321">
        <v>2021</v>
      </c>
      <c r="L321">
        <v>5</v>
      </c>
      <c r="M321">
        <v>92</v>
      </c>
      <c r="N321">
        <v>1E-3</v>
      </c>
      <c r="O321">
        <v>1</v>
      </c>
    </row>
    <row r="322" spans="1:15" x14ac:dyDescent="0.25">
      <c r="A322">
        <v>7073</v>
      </c>
      <c r="B322">
        <v>7</v>
      </c>
      <c r="C322">
        <v>173</v>
      </c>
      <c r="D322" t="s">
        <v>676</v>
      </c>
      <c r="E322" t="s">
        <v>675</v>
      </c>
      <c r="F322">
        <v>1</v>
      </c>
      <c r="G322">
        <v>28</v>
      </c>
      <c r="H322">
        <v>21</v>
      </c>
      <c r="I322">
        <v>1</v>
      </c>
      <c r="J322">
        <v>1</v>
      </c>
      <c r="K322">
        <v>2022</v>
      </c>
      <c r="L322">
        <v>5</v>
      </c>
      <c r="M322">
        <v>3</v>
      </c>
      <c r="N322">
        <v>-6.5500000000000003E-2</v>
      </c>
      <c r="O322">
        <v>1</v>
      </c>
    </row>
    <row r="323" spans="1:15" x14ac:dyDescent="0.25">
      <c r="A323">
        <v>8740</v>
      </c>
      <c r="B323">
        <v>7</v>
      </c>
      <c r="C323">
        <v>0</v>
      </c>
      <c r="D323" t="s">
        <v>674</v>
      </c>
      <c r="E323" t="s">
        <v>673</v>
      </c>
      <c r="F323">
        <v>1</v>
      </c>
      <c r="G323">
        <v>29</v>
      </c>
      <c r="H323">
        <v>22</v>
      </c>
      <c r="I323">
        <v>1</v>
      </c>
      <c r="J323">
        <v>1</v>
      </c>
      <c r="K323">
        <v>2022</v>
      </c>
      <c r="L323">
        <v>5</v>
      </c>
      <c r="M323">
        <v>9</v>
      </c>
      <c r="N323">
        <v>-7.8699999999999895E-2</v>
      </c>
      <c r="O323">
        <v>2</v>
      </c>
    </row>
    <row r="324" spans="1:15" x14ac:dyDescent="0.25">
      <c r="A324">
        <v>11053</v>
      </c>
      <c r="B324">
        <v>6</v>
      </c>
      <c r="C324">
        <v>10</v>
      </c>
      <c r="D324" t="s">
        <v>672</v>
      </c>
      <c r="E324" t="s">
        <v>444</v>
      </c>
      <c r="F324">
        <v>1</v>
      </c>
      <c r="G324">
        <v>29</v>
      </c>
      <c r="H324">
        <v>21</v>
      </c>
      <c r="I324">
        <v>1</v>
      </c>
      <c r="J324">
        <v>1</v>
      </c>
      <c r="K324">
        <v>2021</v>
      </c>
      <c r="L324">
        <v>5</v>
      </c>
      <c r="M324">
        <v>716</v>
      </c>
      <c r="N324">
        <v>-9.1699999999999796E-2</v>
      </c>
      <c r="O324">
        <v>3</v>
      </c>
    </row>
    <row r="325" spans="1:15" x14ac:dyDescent="0.25">
      <c r="A325">
        <v>4380</v>
      </c>
      <c r="B325">
        <v>5</v>
      </c>
      <c r="C325">
        <v>0</v>
      </c>
      <c r="D325" t="s">
        <v>481</v>
      </c>
      <c r="E325" t="s">
        <v>283</v>
      </c>
      <c r="F325">
        <v>1</v>
      </c>
      <c r="G325">
        <v>32</v>
      </c>
      <c r="H325">
        <v>21</v>
      </c>
      <c r="I325">
        <v>1</v>
      </c>
      <c r="J325">
        <v>1</v>
      </c>
      <c r="K325">
        <v>2018</v>
      </c>
      <c r="L325">
        <v>5</v>
      </c>
      <c r="M325">
        <v>16</v>
      </c>
      <c r="N325">
        <v>-0.15939999999999999</v>
      </c>
      <c r="O325">
        <v>1</v>
      </c>
    </row>
    <row r="326" spans="1:15" x14ac:dyDescent="0.25">
      <c r="A326">
        <v>5580</v>
      </c>
      <c r="B326">
        <v>7</v>
      </c>
      <c r="C326">
        <v>0</v>
      </c>
      <c r="D326" t="s">
        <v>474</v>
      </c>
      <c r="E326" t="s">
        <v>671</v>
      </c>
      <c r="F326">
        <v>1</v>
      </c>
      <c r="G326">
        <v>31</v>
      </c>
      <c r="H326">
        <v>21</v>
      </c>
      <c r="I326">
        <v>1</v>
      </c>
      <c r="J326">
        <v>1</v>
      </c>
      <c r="K326">
        <v>2019</v>
      </c>
      <c r="L326">
        <v>5</v>
      </c>
      <c r="M326">
        <v>12</v>
      </c>
      <c r="N326">
        <v>-0.16789999999999999</v>
      </c>
      <c r="O326">
        <v>1</v>
      </c>
    </row>
    <row r="327" spans="1:15" x14ac:dyDescent="0.25">
      <c r="A327">
        <v>7559</v>
      </c>
      <c r="B327">
        <v>9</v>
      </c>
      <c r="C327">
        <v>8</v>
      </c>
      <c r="D327" t="s">
        <v>670</v>
      </c>
      <c r="E327" t="s">
        <v>669</v>
      </c>
      <c r="F327">
        <v>1</v>
      </c>
      <c r="G327">
        <v>30</v>
      </c>
      <c r="H327">
        <v>21</v>
      </c>
      <c r="I327">
        <v>1</v>
      </c>
      <c r="J327">
        <v>1</v>
      </c>
      <c r="K327">
        <v>2020</v>
      </c>
      <c r="L327">
        <v>5</v>
      </c>
      <c r="M327">
        <v>346</v>
      </c>
      <c r="N327">
        <v>-0.23469999999999999</v>
      </c>
      <c r="O327">
        <v>1</v>
      </c>
    </row>
    <row r="328" spans="1:15" x14ac:dyDescent="0.25">
      <c r="A328">
        <v>4358</v>
      </c>
      <c r="B328">
        <v>3</v>
      </c>
      <c r="C328">
        <v>34</v>
      </c>
      <c r="D328" t="s">
        <v>668</v>
      </c>
      <c r="E328" t="s">
        <v>667</v>
      </c>
      <c r="F328">
        <v>1</v>
      </c>
      <c r="G328">
        <v>28</v>
      </c>
      <c r="H328">
        <v>21</v>
      </c>
      <c r="I328">
        <v>1</v>
      </c>
      <c r="J328">
        <v>1</v>
      </c>
      <c r="K328">
        <v>2022</v>
      </c>
      <c r="L328">
        <v>5</v>
      </c>
      <c r="M328">
        <v>92</v>
      </c>
      <c r="N328">
        <v>-0.2656</v>
      </c>
      <c r="O328">
        <v>2</v>
      </c>
    </row>
    <row r="329" spans="1:15" x14ac:dyDescent="0.25">
      <c r="A329">
        <v>14647</v>
      </c>
      <c r="B329">
        <v>2</v>
      </c>
      <c r="C329">
        <v>39</v>
      </c>
      <c r="D329" t="s">
        <v>666</v>
      </c>
      <c r="E329" t="s">
        <v>665</v>
      </c>
      <c r="F329">
        <v>1</v>
      </c>
      <c r="G329">
        <v>25</v>
      </c>
      <c r="H329">
        <v>21</v>
      </c>
      <c r="I329">
        <v>1</v>
      </c>
      <c r="J329">
        <v>1</v>
      </c>
      <c r="K329">
        <v>2025</v>
      </c>
      <c r="L329">
        <v>5</v>
      </c>
      <c r="M329">
        <v>50</v>
      </c>
      <c r="N329">
        <v>-0.2954</v>
      </c>
      <c r="O329">
        <v>2</v>
      </c>
    </row>
    <row r="330" spans="1:15" x14ac:dyDescent="0.25">
      <c r="A330">
        <v>7542</v>
      </c>
      <c r="B330">
        <v>7</v>
      </c>
      <c r="C330">
        <v>174</v>
      </c>
      <c r="D330" t="s">
        <v>664</v>
      </c>
      <c r="E330" t="s">
        <v>663</v>
      </c>
      <c r="F330">
        <v>1</v>
      </c>
      <c r="G330">
        <v>30</v>
      </c>
      <c r="H330">
        <v>21</v>
      </c>
      <c r="I330">
        <v>1</v>
      </c>
      <c r="J330">
        <v>1</v>
      </c>
      <c r="K330">
        <v>2020</v>
      </c>
      <c r="L330">
        <v>5</v>
      </c>
      <c r="M330">
        <v>299</v>
      </c>
      <c r="N330">
        <v>-0.40570000000000001</v>
      </c>
      <c r="O330">
        <v>2</v>
      </c>
    </row>
    <row r="331" spans="1:15" x14ac:dyDescent="0.25">
      <c r="A331">
        <v>5295</v>
      </c>
      <c r="B331">
        <v>6</v>
      </c>
      <c r="C331">
        <v>20</v>
      </c>
      <c r="D331" t="s">
        <v>484</v>
      </c>
      <c r="E331" t="s">
        <v>662</v>
      </c>
      <c r="F331">
        <v>0</v>
      </c>
      <c r="G331">
        <v>25</v>
      </c>
      <c r="H331">
        <v>22</v>
      </c>
      <c r="I331">
        <v>1</v>
      </c>
      <c r="J331">
        <v>1</v>
      </c>
      <c r="K331">
        <v>2026</v>
      </c>
      <c r="L331">
        <v>5</v>
      </c>
      <c r="M331">
        <v>123</v>
      </c>
      <c r="N331">
        <v>-0.4269</v>
      </c>
      <c r="O331">
        <v>1</v>
      </c>
    </row>
    <row r="332" spans="1:15" x14ac:dyDescent="0.25">
      <c r="A332">
        <v>7216</v>
      </c>
      <c r="B332">
        <v>3</v>
      </c>
      <c r="C332">
        <v>0</v>
      </c>
      <c r="D332" t="s">
        <v>447</v>
      </c>
      <c r="E332" t="s">
        <v>661</v>
      </c>
      <c r="F332">
        <v>1</v>
      </c>
      <c r="G332">
        <v>32</v>
      </c>
      <c r="H332">
        <v>22</v>
      </c>
      <c r="I332">
        <v>1</v>
      </c>
      <c r="J332">
        <v>1</v>
      </c>
      <c r="K332">
        <v>2019</v>
      </c>
      <c r="L332">
        <v>5</v>
      </c>
      <c r="M332">
        <v>91</v>
      </c>
      <c r="N332">
        <v>-0.57240000000000002</v>
      </c>
      <c r="O332">
        <v>1</v>
      </c>
    </row>
    <row r="333" spans="1:15" x14ac:dyDescent="0.25">
      <c r="A333">
        <v>7255</v>
      </c>
      <c r="B333">
        <v>6</v>
      </c>
      <c r="C333">
        <v>35</v>
      </c>
      <c r="D333" t="s">
        <v>265</v>
      </c>
      <c r="E333" t="s">
        <v>370</v>
      </c>
      <c r="F333">
        <v>1</v>
      </c>
      <c r="G333">
        <v>32</v>
      </c>
      <c r="H333">
        <v>21</v>
      </c>
      <c r="I333">
        <v>1</v>
      </c>
      <c r="J333">
        <v>1</v>
      </c>
      <c r="K333">
        <v>2018</v>
      </c>
      <c r="L333">
        <v>5</v>
      </c>
      <c r="M333">
        <v>165</v>
      </c>
      <c r="N333">
        <v>-0.76969999999999905</v>
      </c>
      <c r="O333">
        <v>4</v>
      </c>
    </row>
    <row r="334" spans="1:15" x14ac:dyDescent="0.25">
      <c r="A334">
        <v>7669</v>
      </c>
      <c r="B334">
        <v>8</v>
      </c>
      <c r="C334">
        <v>4</v>
      </c>
      <c r="D334" t="s">
        <v>447</v>
      </c>
      <c r="E334" t="s">
        <v>660</v>
      </c>
      <c r="F334">
        <v>1</v>
      </c>
      <c r="G334">
        <v>30</v>
      </c>
      <c r="H334">
        <v>21</v>
      </c>
      <c r="I334">
        <v>1</v>
      </c>
      <c r="J334">
        <v>1</v>
      </c>
      <c r="K334">
        <v>2020</v>
      </c>
      <c r="L334">
        <v>5</v>
      </c>
      <c r="M334">
        <v>117</v>
      </c>
      <c r="N334">
        <v>-1.1077999999999999</v>
      </c>
      <c r="O334">
        <v>2</v>
      </c>
    </row>
    <row r="335" spans="1:15" x14ac:dyDescent="0.25">
      <c r="A335">
        <v>7106</v>
      </c>
      <c r="B335">
        <v>7</v>
      </c>
      <c r="C335">
        <v>4</v>
      </c>
      <c r="D335" t="s">
        <v>378</v>
      </c>
      <c r="E335" t="s">
        <v>260</v>
      </c>
      <c r="F335">
        <v>0</v>
      </c>
      <c r="G335">
        <v>27</v>
      </c>
      <c r="H335">
        <v>18</v>
      </c>
      <c r="I335">
        <v>0</v>
      </c>
      <c r="J335">
        <v>1</v>
      </c>
      <c r="K335">
        <v>2020</v>
      </c>
      <c r="L335">
        <v>5</v>
      </c>
      <c r="M335">
        <v>314</v>
      </c>
      <c r="N335">
        <v>-1.4496</v>
      </c>
      <c r="O335">
        <v>2</v>
      </c>
    </row>
    <row r="336" spans="1:15" x14ac:dyDescent="0.25">
      <c r="A336">
        <v>7843</v>
      </c>
      <c r="B336">
        <v>8</v>
      </c>
      <c r="C336">
        <v>38</v>
      </c>
      <c r="D336" t="s">
        <v>659</v>
      </c>
      <c r="E336" t="s">
        <v>213</v>
      </c>
      <c r="F336">
        <v>1</v>
      </c>
      <c r="G336">
        <v>31</v>
      </c>
      <c r="H336">
        <v>21</v>
      </c>
      <c r="I336">
        <v>1</v>
      </c>
      <c r="J336">
        <v>1</v>
      </c>
      <c r="K336">
        <v>2019</v>
      </c>
      <c r="L336">
        <v>6</v>
      </c>
      <c r="M336">
        <v>925</v>
      </c>
      <c r="N336">
        <v>2.3409</v>
      </c>
      <c r="O336">
        <v>4</v>
      </c>
    </row>
    <row r="337" spans="1:15" x14ac:dyDescent="0.25">
      <c r="A337">
        <v>4640</v>
      </c>
      <c r="B337">
        <v>8</v>
      </c>
      <c r="C337">
        <v>167</v>
      </c>
      <c r="D337" t="s">
        <v>658</v>
      </c>
      <c r="E337" t="s">
        <v>657</v>
      </c>
      <c r="F337">
        <v>0</v>
      </c>
      <c r="G337">
        <v>26</v>
      </c>
      <c r="H337">
        <v>18</v>
      </c>
      <c r="I337">
        <v>0</v>
      </c>
      <c r="J337">
        <v>1</v>
      </c>
      <c r="K337">
        <v>2021</v>
      </c>
      <c r="L337">
        <v>6</v>
      </c>
      <c r="M337">
        <v>339</v>
      </c>
      <c r="N337">
        <v>1.3498000000000001</v>
      </c>
      <c r="O337">
        <v>3</v>
      </c>
    </row>
    <row r="338" spans="1:15" x14ac:dyDescent="0.25">
      <c r="A338">
        <v>8970</v>
      </c>
      <c r="B338">
        <v>9</v>
      </c>
      <c r="C338">
        <v>174</v>
      </c>
      <c r="D338" t="s">
        <v>656</v>
      </c>
      <c r="E338" t="s">
        <v>446</v>
      </c>
      <c r="F338">
        <v>1</v>
      </c>
      <c r="G338">
        <v>32</v>
      </c>
      <c r="H338">
        <v>21</v>
      </c>
      <c r="I338">
        <v>1</v>
      </c>
      <c r="J338">
        <v>1</v>
      </c>
      <c r="K338">
        <v>2018</v>
      </c>
      <c r="L338">
        <v>6</v>
      </c>
      <c r="M338">
        <v>443</v>
      </c>
      <c r="N338">
        <v>1.347</v>
      </c>
      <c r="O338">
        <v>2</v>
      </c>
    </row>
    <row r="339" spans="1:15" x14ac:dyDescent="0.25">
      <c r="A339">
        <v>6320</v>
      </c>
      <c r="B339">
        <v>6</v>
      </c>
      <c r="C339">
        <v>0</v>
      </c>
      <c r="D339" t="s">
        <v>55</v>
      </c>
      <c r="E339" t="s">
        <v>655</v>
      </c>
      <c r="F339">
        <v>1</v>
      </c>
      <c r="G339">
        <v>31</v>
      </c>
      <c r="H339">
        <v>21</v>
      </c>
      <c r="I339">
        <v>1</v>
      </c>
      <c r="J339">
        <v>1</v>
      </c>
      <c r="K339">
        <v>2019</v>
      </c>
      <c r="L339">
        <v>6</v>
      </c>
      <c r="M339">
        <v>599</v>
      </c>
      <c r="N339">
        <v>1.3378999999999901</v>
      </c>
      <c r="O339">
        <v>3</v>
      </c>
    </row>
    <row r="340" spans="1:15" x14ac:dyDescent="0.25">
      <c r="A340">
        <v>12514</v>
      </c>
      <c r="B340">
        <v>5</v>
      </c>
      <c r="C340">
        <v>1</v>
      </c>
      <c r="D340" t="s">
        <v>67</v>
      </c>
      <c r="E340" t="s">
        <v>473</v>
      </c>
      <c r="F340">
        <v>1</v>
      </c>
      <c r="G340">
        <v>29</v>
      </c>
      <c r="H340">
        <v>21</v>
      </c>
      <c r="I340">
        <v>1</v>
      </c>
      <c r="J340">
        <v>1</v>
      </c>
      <c r="K340">
        <v>2021</v>
      </c>
      <c r="L340">
        <v>6</v>
      </c>
      <c r="M340">
        <v>332</v>
      </c>
      <c r="N340">
        <v>0.59350000000000003</v>
      </c>
      <c r="O340">
        <v>2</v>
      </c>
    </row>
    <row r="341" spans="1:15" x14ac:dyDescent="0.25">
      <c r="A341">
        <v>1353</v>
      </c>
      <c r="B341">
        <v>8</v>
      </c>
      <c r="C341">
        <v>0</v>
      </c>
      <c r="D341" t="s">
        <v>654</v>
      </c>
      <c r="E341" t="s">
        <v>202</v>
      </c>
      <c r="F341">
        <v>1</v>
      </c>
      <c r="G341">
        <v>33</v>
      </c>
      <c r="H341">
        <v>21</v>
      </c>
      <c r="I341">
        <v>1</v>
      </c>
      <c r="J341">
        <v>1</v>
      </c>
      <c r="K341">
        <v>2017</v>
      </c>
      <c r="L341">
        <v>6</v>
      </c>
      <c r="M341">
        <v>82</v>
      </c>
      <c r="N341">
        <v>0.56399999999999995</v>
      </c>
      <c r="O341">
        <v>2</v>
      </c>
    </row>
    <row r="342" spans="1:15" x14ac:dyDescent="0.25">
      <c r="A342">
        <v>7214</v>
      </c>
      <c r="B342">
        <v>5</v>
      </c>
      <c r="C342">
        <v>28</v>
      </c>
      <c r="D342" t="s">
        <v>265</v>
      </c>
      <c r="E342" t="s">
        <v>216</v>
      </c>
      <c r="F342">
        <v>0</v>
      </c>
      <c r="G342">
        <v>27</v>
      </c>
      <c r="H342">
        <v>18</v>
      </c>
      <c r="I342">
        <v>0</v>
      </c>
      <c r="J342">
        <v>1</v>
      </c>
      <c r="K342">
        <v>2020</v>
      </c>
      <c r="L342">
        <v>6</v>
      </c>
      <c r="M342">
        <v>24</v>
      </c>
      <c r="N342">
        <v>0.26729999999999998</v>
      </c>
      <c r="O342">
        <v>1</v>
      </c>
    </row>
    <row r="343" spans="1:15" x14ac:dyDescent="0.25">
      <c r="A343">
        <v>11739</v>
      </c>
      <c r="B343">
        <v>4</v>
      </c>
      <c r="C343">
        <v>33</v>
      </c>
      <c r="D343" t="s">
        <v>93</v>
      </c>
      <c r="E343" t="s">
        <v>227</v>
      </c>
      <c r="F343">
        <v>0</v>
      </c>
      <c r="G343">
        <v>30</v>
      </c>
      <c r="H343">
        <v>18</v>
      </c>
      <c r="I343">
        <v>0</v>
      </c>
      <c r="J343">
        <v>1</v>
      </c>
      <c r="K343">
        <v>2017</v>
      </c>
      <c r="L343">
        <v>6</v>
      </c>
      <c r="M343">
        <v>413</v>
      </c>
      <c r="N343">
        <v>0.23619999999999999</v>
      </c>
      <c r="O343">
        <v>5</v>
      </c>
    </row>
    <row r="344" spans="1:15" x14ac:dyDescent="0.25">
      <c r="A344">
        <v>9563</v>
      </c>
      <c r="B344">
        <v>4</v>
      </c>
      <c r="C344">
        <v>0</v>
      </c>
      <c r="D344" t="s">
        <v>203</v>
      </c>
      <c r="E344" t="s">
        <v>202</v>
      </c>
      <c r="F344">
        <v>1</v>
      </c>
      <c r="G344">
        <v>31</v>
      </c>
      <c r="H344">
        <v>21</v>
      </c>
      <c r="I344">
        <v>1</v>
      </c>
      <c r="J344">
        <v>1</v>
      </c>
      <c r="K344">
        <v>2019</v>
      </c>
      <c r="L344">
        <v>6</v>
      </c>
      <c r="M344">
        <v>364</v>
      </c>
      <c r="N344">
        <v>0.1827</v>
      </c>
      <c r="O344">
        <v>3</v>
      </c>
    </row>
    <row r="345" spans="1:15" x14ac:dyDescent="0.25">
      <c r="A345">
        <v>5142</v>
      </c>
      <c r="B345">
        <v>4</v>
      </c>
      <c r="C345">
        <v>19</v>
      </c>
      <c r="D345" t="s">
        <v>347</v>
      </c>
      <c r="E345" t="s">
        <v>653</v>
      </c>
      <c r="F345">
        <v>0</v>
      </c>
      <c r="G345">
        <v>25</v>
      </c>
      <c r="H345">
        <v>18</v>
      </c>
      <c r="I345">
        <v>0</v>
      </c>
      <c r="J345">
        <v>1</v>
      </c>
      <c r="K345">
        <v>2022</v>
      </c>
      <c r="L345">
        <v>6</v>
      </c>
      <c r="M345">
        <v>185</v>
      </c>
      <c r="N345">
        <v>9.3399999999999997E-2</v>
      </c>
      <c r="O345">
        <v>1</v>
      </c>
    </row>
    <row r="346" spans="1:15" x14ac:dyDescent="0.25">
      <c r="A346">
        <v>11736</v>
      </c>
      <c r="B346">
        <v>6</v>
      </c>
      <c r="C346">
        <v>317</v>
      </c>
      <c r="D346" t="s">
        <v>238</v>
      </c>
      <c r="E346" t="s">
        <v>652</v>
      </c>
      <c r="F346">
        <v>0</v>
      </c>
      <c r="G346">
        <v>30</v>
      </c>
      <c r="H346">
        <v>18</v>
      </c>
      <c r="I346">
        <v>0</v>
      </c>
      <c r="J346">
        <v>1</v>
      </c>
      <c r="K346">
        <v>2017</v>
      </c>
      <c r="L346">
        <v>6</v>
      </c>
      <c r="M346">
        <v>943</v>
      </c>
      <c r="N346">
        <v>8.0399999999999999E-2</v>
      </c>
      <c r="O346">
        <v>7</v>
      </c>
    </row>
    <row r="347" spans="1:15" x14ac:dyDescent="0.25">
      <c r="A347">
        <v>7414</v>
      </c>
      <c r="B347">
        <v>2</v>
      </c>
      <c r="C347">
        <v>6</v>
      </c>
      <c r="D347" t="s">
        <v>651</v>
      </c>
      <c r="E347" t="s">
        <v>488</v>
      </c>
      <c r="F347">
        <v>1</v>
      </c>
      <c r="G347">
        <v>31</v>
      </c>
      <c r="H347">
        <v>21</v>
      </c>
      <c r="I347">
        <v>1</v>
      </c>
      <c r="J347">
        <v>1</v>
      </c>
      <c r="K347">
        <v>2019</v>
      </c>
      <c r="L347">
        <v>6</v>
      </c>
      <c r="M347">
        <v>507</v>
      </c>
      <c r="N347">
        <v>4.6199999999999901E-2</v>
      </c>
      <c r="O347">
        <v>3</v>
      </c>
    </row>
    <row r="348" spans="1:15" x14ac:dyDescent="0.25">
      <c r="A348">
        <v>5583</v>
      </c>
      <c r="B348">
        <v>8</v>
      </c>
      <c r="C348">
        <v>39</v>
      </c>
      <c r="D348" t="s">
        <v>137</v>
      </c>
      <c r="E348" t="s">
        <v>407</v>
      </c>
      <c r="F348">
        <v>0</v>
      </c>
      <c r="G348">
        <v>25</v>
      </c>
      <c r="H348">
        <v>18</v>
      </c>
      <c r="I348">
        <v>0</v>
      </c>
      <c r="J348">
        <v>1</v>
      </c>
      <c r="K348">
        <v>2022</v>
      </c>
      <c r="L348">
        <v>6</v>
      </c>
      <c r="M348">
        <v>2</v>
      </c>
      <c r="N348">
        <v>3.1699999999999999E-2</v>
      </c>
      <c r="O348">
        <v>1</v>
      </c>
    </row>
    <row r="349" spans="1:15" x14ac:dyDescent="0.25">
      <c r="A349">
        <v>7282</v>
      </c>
      <c r="B349">
        <v>2</v>
      </c>
      <c r="C349">
        <v>416</v>
      </c>
      <c r="D349" t="s">
        <v>650</v>
      </c>
      <c r="E349" t="s">
        <v>649</v>
      </c>
      <c r="F349">
        <v>1</v>
      </c>
      <c r="G349">
        <v>29</v>
      </c>
      <c r="H349">
        <v>21</v>
      </c>
      <c r="I349">
        <v>1</v>
      </c>
      <c r="J349">
        <v>1</v>
      </c>
      <c r="K349">
        <v>2021</v>
      </c>
      <c r="L349">
        <v>6</v>
      </c>
      <c r="M349">
        <v>4</v>
      </c>
      <c r="N349">
        <v>-1.11E-2</v>
      </c>
      <c r="O349">
        <v>1</v>
      </c>
    </row>
    <row r="350" spans="1:15" x14ac:dyDescent="0.25">
      <c r="A350">
        <v>7898</v>
      </c>
      <c r="B350">
        <v>7</v>
      </c>
      <c r="C350">
        <v>39</v>
      </c>
      <c r="D350" t="s">
        <v>145</v>
      </c>
      <c r="E350" t="s">
        <v>332</v>
      </c>
      <c r="F350">
        <v>1</v>
      </c>
      <c r="G350">
        <v>30</v>
      </c>
      <c r="H350">
        <v>21</v>
      </c>
      <c r="I350">
        <v>1</v>
      </c>
      <c r="J350">
        <v>1</v>
      </c>
      <c r="K350">
        <v>2020</v>
      </c>
      <c r="L350">
        <v>6</v>
      </c>
      <c r="M350">
        <v>457</v>
      </c>
      <c r="N350">
        <v>-3.2099999999999997E-2</v>
      </c>
      <c r="O350">
        <v>6</v>
      </c>
    </row>
    <row r="351" spans="1:15" x14ac:dyDescent="0.25">
      <c r="A351">
        <v>11596</v>
      </c>
      <c r="B351">
        <v>3</v>
      </c>
      <c r="C351">
        <v>14</v>
      </c>
      <c r="D351" t="s">
        <v>199</v>
      </c>
      <c r="E351" t="s">
        <v>99</v>
      </c>
      <c r="F351">
        <v>1</v>
      </c>
      <c r="G351">
        <v>28</v>
      </c>
      <c r="H351">
        <v>21</v>
      </c>
      <c r="I351">
        <v>1</v>
      </c>
      <c r="J351">
        <v>1</v>
      </c>
      <c r="K351">
        <v>2022</v>
      </c>
      <c r="L351">
        <v>6</v>
      </c>
      <c r="M351">
        <v>268</v>
      </c>
      <c r="N351">
        <v>-0.1061</v>
      </c>
      <c r="O351">
        <v>4</v>
      </c>
    </row>
    <row r="352" spans="1:15" x14ac:dyDescent="0.25">
      <c r="A352">
        <v>11124</v>
      </c>
      <c r="B352">
        <v>5</v>
      </c>
      <c r="C352">
        <v>206</v>
      </c>
      <c r="D352" t="s">
        <v>366</v>
      </c>
      <c r="E352" t="s">
        <v>202</v>
      </c>
      <c r="F352">
        <v>1</v>
      </c>
      <c r="G352">
        <v>29</v>
      </c>
      <c r="H352">
        <v>21</v>
      </c>
      <c r="I352">
        <v>1</v>
      </c>
      <c r="J352">
        <v>1</v>
      </c>
      <c r="K352">
        <v>2021</v>
      </c>
      <c r="L352">
        <v>6</v>
      </c>
      <c r="M352">
        <v>52</v>
      </c>
      <c r="N352">
        <v>-0.1431</v>
      </c>
      <c r="O352">
        <v>2</v>
      </c>
    </row>
    <row r="353" spans="1:15" x14ac:dyDescent="0.25">
      <c r="A353">
        <v>7842</v>
      </c>
      <c r="B353">
        <v>8</v>
      </c>
      <c r="C353">
        <v>0</v>
      </c>
      <c r="D353" t="s">
        <v>648</v>
      </c>
      <c r="E353" t="s">
        <v>647</v>
      </c>
      <c r="F353">
        <v>1</v>
      </c>
      <c r="G353">
        <v>30</v>
      </c>
      <c r="H353">
        <v>21</v>
      </c>
      <c r="I353">
        <v>1</v>
      </c>
      <c r="J353">
        <v>1</v>
      </c>
      <c r="K353">
        <v>2020</v>
      </c>
      <c r="L353">
        <v>6</v>
      </c>
      <c r="M353">
        <v>67</v>
      </c>
      <c r="N353">
        <v>-0.14399999999999999</v>
      </c>
      <c r="O353">
        <v>1</v>
      </c>
    </row>
    <row r="354" spans="1:15" x14ac:dyDescent="0.25">
      <c r="A354">
        <v>4737</v>
      </c>
      <c r="B354">
        <v>4</v>
      </c>
      <c r="C354">
        <v>0</v>
      </c>
      <c r="D354" t="s">
        <v>329</v>
      </c>
      <c r="E354" t="s">
        <v>554</v>
      </c>
      <c r="F354">
        <v>1</v>
      </c>
      <c r="G354">
        <v>31</v>
      </c>
      <c r="H354">
        <v>21</v>
      </c>
      <c r="I354">
        <v>1</v>
      </c>
      <c r="J354">
        <v>1</v>
      </c>
      <c r="K354">
        <v>2019</v>
      </c>
      <c r="L354">
        <v>6</v>
      </c>
      <c r="M354">
        <v>163</v>
      </c>
      <c r="N354">
        <v>-0.32229999999999998</v>
      </c>
      <c r="O354">
        <v>2</v>
      </c>
    </row>
    <row r="355" spans="1:15" x14ac:dyDescent="0.25">
      <c r="A355">
        <v>5983</v>
      </c>
      <c r="B355">
        <v>8</v>
      </c>
      <c r="C355">
        <v>0</v>
      </c>
      <c r="D355" t="s">
        <v>646</v>
      </c>
      <c r="E355" t="s">
        <v>645</v>
      </c>
      <c r="F355">
        <v>1</v>
      </c>
      <c r="G355">
        <v>31</v>
      </c>
      <c r="H355">
        <v>21</v>
      </c>
      <c r="I355">
        <v>1</v>
      </c>
      <c r="J355">
        <v>1</v>
      </c>
      <c r="K355">
        <v>2019</v>
      </c>
      <c r="L355">
        <v>6</v>
      </c>
      <c r="M355">
        <v>127</v>
      </c>
      <c r="N355">
        <v>-0.84819999999999995</v>
      </c>
      <c r="O355">
        <v>3</v>
      </c>
    </row>
    <row r="356" spans="1:15" x14ac:dyDescent="0.25">
      <c r="A356">
        <v>6033</v>
      </c>
      <c r="B356">
        <v>3</v>
      </c>
      <c r="C356">
        <v>17</v>
      </c>
      <c r="D356" t="s">
        <v>439</v>
      </c>
      <c r="E356" t="s">
        <v>644</v>
      </c>
      <c r="F356">
        <v>1</v>
      </c>
      <c r="G356">
        <v>31</v>
      </c>
      <c r="H356">
        <v>21</v>
      </c>
      <c r="I356">
        <v>1</v>
      </c>
      <c r="J356">
        <v>1</v>
      </c>
      <c r="K356">
        <v>2019</v>
      </c>
      <c r="L356">
        <v>7</v>
      </c>
      <c r="M356">
        <v>3804</v>
      </c>
      <c r="N356">
        <v>14.828799999999999</v>
      </c>
      <c r="O356">
        <v>7</v>
      </c>
    </row>
    <row r="357" spans="1:15" x14ac:dyDescent="0.25">
      <c r="A357">
        <v>11404</v>
      </c>
      <c r="B357">
        <v>4</v>
      </c>
      <c r="C357">
        <v>159</v>
      </c>
      <c r="D357" t="s">
        <v>643</v>
      </c>
      <c r="E357" t="s">
        <v>642</v>
      </c>
      <c r="F357">
        <v>1</v>
      </c>
      <c r="G357">
        <v>28</v>
      </c>
      <c r="H357">
        <v>21</v>
      </c>
      <c r="I357">
        <v>1</v>
      </c>
      <c r="J357">
        <v>1</v>
      </c>
      <c r="K357">
        <v>2022</v>
      </c>
      <c r="L357">
        <v>7</v>
      </c>
      <c r="M357">
        <v>690</v>
      </c>
      <c r="N357">
        <v>3.5263</v>
      </c>
      <c r="O357">
        <v>3</v>
      </c>
    </row>
    <row r="358" spans="1:15" x14ac:dyDescent="0.25">
      <c r="A358">
        <v>7840</v>
      </c>
      <c r="B358">
        <v>8</v>
      </c>
      <c r="C358">
        <v>0</v>
      </c>
      <c r="D358" t="s">
        <v>417</v>
      </c>
      <c r="E358" t="s">
        <v>641</v>
      </c>
      <c r="F358">
        <v>1</v>
      </c>
      <c r="G358">
        <v>30</v>
      </c>
      <c r="H358">
        <v>21</v>
      </c>
      <c r="I358">
        <v>1</v>
      </c>
      <c r="J358">
        <v>1</v>
      </c>
      <c r="K358">
        <v>2020</v>
      </c>
      <c r="L358">
        <v>7</v>
      </c>
      <c r="M358">
        <v>232</v>
      </c>
      <c r="N358">
        <v>2.1543000000000001</v>
      </c>
      <c r="O358">
        <v>3</v>
      </c>
    </row>
    <row r="359" spans="1:15" x14ac:dyDescent="0.25">
      <c r="A359">
        <v>9946</v>
      </c>
      <c r="B359">
        <v>5</v>
      </c>
      <c r="C359">
        <v>17</v>
      </c>
      <c r="D359" t="s">
        <v>337</v>
      </c>
      <c r="E359" t="s">
        <v>640</v>
      </c>
      <c r="F359">
        <v>1</v>
      </c>
      <c r="G359">
        <v>28</v>
      </c>
      <c r="H359">
        <v>21</v>
      </c>
      <c r="I359">
        <v>1</v>
      </c>
      <c r="J359">
        <v>1</v>
      </c>
      <c r="K359">
        <v>2022</v>
      </c>
      <c r="L359">
        <v>7</v>
      </c>
      <c r="M359">
        <v>1539</v>
      </c>
      <c r="N359">
        <v>1.6878</v>
      </c>
      <c r="O359">
        <v>5</v>
      </c>
    </row>
    <row r="360" spans="1:15" x14ac:dyDescent="0.25">
      <c r="A360">
        <v>10901</v>
      </c>
      <c r="B360">
        <v>5</v>
      </c>
      <c r="C360">
        <v>170</v>
      </c>
      <c r="D360" t="s">
        <v>281</v>
      </c>
      <c r="E360" t="s">
        <v>52</v>
      </c>
      <c r="F360">
        <v>1</v>
      </c>
      <c r="G360">
        <v>30</v>
      </c>
      <c r="H360">
        <v>22</v>
      </c>
      <c r="I360">
        <v>1</v>
      </c>
      <c r="J360">
        <v>1</v>
      </c>
      <c r="K360">
        <v>2021</v>
      </c>
      <c r="L360">
        <v>7</v>
      </c>
      <c r="M360">
        <v>1109</v>
      </c>
      <c r="N360">
        <v>1.6803999999999999</v>
      </c>
      <c r="O360">
        <v>4</v>
      </c>
    </row>
    <row r="361" spans="1:15" x14ac:dyDescent="0.25">
      <c r="A361">
        <v>7180</v>
      </c>
      <c r="B361">
        <v>3</v>
      </c>
      <c r="C361">
        <v>13</v>
      </c>
      <c r="D361" t="s">
        <v>251</v>
      </c>
      <c r="E361" t="s">
        <v>320</v>
      </c>
      <c r="F361">
        <v>1</v>
      </c>
      <c r="G361">
        <v>27</v>
      </c>
      <c r="H361">
        <v>21</v>
      </c>
      <c r="I361">
        <v>1</v>
      </c>
      <c r="J361">
        <v>1</v>
      </c>
      <c r="K361">
        <v>2023</v>
      </c>
      <c r="L361">
        <v>7</v>
      </c>
      <c r="M361">
        <v>499</v>
      </c>
      <c r="N361">
        <v>1.57039999999999</v>
      </c>
      <c r="O361">
        <v>2</v>
      </c>
    </row>
    <row r="362" spans="1:15" x14ac:dyDescent="0.25">
      <c r="A362">
        <v>8058</v>
      </c>
      <c r="B362">
        <v>7</v>
      </c>
      <c r="C362">
        <v>32</v>
      </c>
      <c r="D362" t="s">
        <v>639</v>
      </c>
      <c r="E362" t="s">
        <v>294</v>
      </c>
      <c r="F362">
        <v>1</v>
      </c>
      <c r="G362">
        <v>31</v>
      </c>
      <c r="H362">
        <v>21</v>
      </c>
      <c r="I362">
        <v>1</v>
      </c>
      <c r="J362">
        <v>1</v>
      </c>
      <c r="K362">
        <v>2019</v>
      </c>
      <c r="L362">
        <v>7</v>
      </c>
      <c r="M362">
        <v>344</v>
      </c>
      <c r="N362">
        <v>1.1936</v>
      </c>
      <c r="O362">
        <v>3</v>
      </c>
    </row>
    <row r="363" spans="1:15" x14ac:dyDescent="0.25">
      <c r="A363">
        <v>2482</v>
      </c>
      <c r="B363">
        <v>3</v>
      </c>
      <c r="C363">
        <v>23</v>
      </c>
      <c r="D363" t="s">
        <v>638</v>
      </c>
      <c r="E363" t="s">
        <v>637</v>
      </c>
      <c r="F363">
        <v>0</v>
      </c>
      <c r="G363">
        <v>28</v>
      </c>
      <c r="H363">
        <v>18</v>
      </c>
      <c r="I363">
        <v>0</v>
      </c>
      <c r="J363">
        <v>1</v>
      </c>
      <c r="K363">
        <v>2019</v>
      </c>
      <c r="L363">
        <v>7</v>
      </c>
      <c r="M363">
        <v>543</v>
      </c>
      <c r="N363">
        <v>0.70120000000000005</v>
      </c>
      <c r="O363">
        <v>2</v>
      </c>
    </row>
    <row r="364" spans="1:15" x14ac:dyDescent="0.25">
      <c r="A364">
        <v>13470</v>
      </c>
      <c r="B364">
        <v>9</v>
      </c>
      <c r="C364">
        <v>162</v>
      </c>
      <c r="D364" t="s">
        <v>636</v>
      </c>
      <c r="E364" t="s">
        <v>635</v>
      </c>
      <c r="F364">
        <v>1</v>
      </c>
      <c r="G364">
        <v>26</v>
      </c>
      <c r="H364">
        <v>22</v>
      </c>
      <c r="I364">
        <v>1</v>
      </c>
      <c r="J364">
        <v>1</v>
      </c>
      <c r="K364">
        <v>2025</v>
      </c>
      <c r="L364">
        <v>7</v>
      </c>
      <c r="M364">
        <v>83</v>
      </c>
      <c r="N364">
        <v>0.5171</v>
      </c>
      <c r="O364">
        <v>1</v>
      </c>
    </row>
    <row r="365" spans="1:15" x14ac:dyDescent="0.25">
      <c r="A365">
        <v>4869</v>
      </c>
      <c r="B365">
        <v>9</v>
      </c>
      <c r="C365">
        <v>39</v>
      </c>
      <c r="D365" t="s">
        <v>267</v>
      </c>
      <c r="E365" t="s">
        <v>634</v>
      </c>
      <c r="F365">
        <v>0</v>
      </c>
      <c r="G365">
        <v>25</v>
      </c>
      <c r="H365">
        <v>18</v>
      </c>
      <c r="I365">
        <v>0</v>
      </c>
      <c r="J365">
        <v>1</v>
      </c>
      <c r="K365">
        <v>2022</v>
      </c>
      <c r="L365">
        <v>7</v>
      </c>
      <c r="M365">
        <v>97</v>
      </c>
      <c r="N365">
        <v>0.49730000000000002</v>
      </c>
      <c r="O365">
        <v>2</v>
      </c>
    </row>
    <row r="366" spans="1:15" x14ac:dyDescent="0.25">
      <c r="A366">
        <v>8852</v>
      </c>
      <c r="B366">
        <v>4</v>
      </c>
      <c r="C366">
        <v>167</v>
      </c>
      <c r="D366" t="s">
        <v>474</v>
      </c>
      <c r="E366" t="s">
        <v>329</v>
      </c>
      <c r="F366">
        <v>1</v>
      </c>
      <c r="G366">
        <v>28</v>
      </c>
      <c r="H366">
        <v>21</v>
      </c>
      <c r="I366">
        <v>1</v>
      </c>
      <c r="J366">
        <v>1</v>
      </c>
      <c r="K366">
        <v>2022</v>
      </c>
      <c r="L366">
        <v>7</v>
      </c>
      <c r="M366">
        <v>35</v>
      </c>
      <c r="N366">
        <v>7.2999999999999898E-2</v>
      </c>
      <c r="O366">
        <v>2</v>
      </c>
    </row>
    <row r="367" spans="1:15" x14ac:dyDescent="0.25">
      <c r="A367">
        <v>11564</v>
      </c>
      <c r="B367">
        <v>9</v>
      </c>
      <c r="C367">
        <v>0</v>
      </c>
      <c r="D367" t="s">
        <v>633</v>
      </c>
      <c r="E367" t="s">
        <v>632</v>
      </c>
      <c r="F367">
        <v>1</v>
      </c>
      <c r="G367">
        <v>28</v>
      </c>
      <c r="H367">
        <v>21</v>
      </c>
      <c r="I367">
        <v>1</v>
      </c>
      <c r="J367">
        <v>1</v>
      </c>
      <c r="K367">
        <v>2022</v>
      </c>
      <c r="L367">
        <v>7</v>
      </c>
      <c r="M367">
        <v>0</v>
      </c>
      <c r="N367">
        <v>0</v>
      </c>
      <c r="O367">
        <v>1</v>
      </c>
    </row>
    <row r="368" spans="1:15" x14ac:dyDescent="0.25">
      <c r="A368">
        <v>2263</v>
      </c>
      <c r="B368">
        <v>4</v>
      </c>
      <c r="C368">
        <v>0</v>
      </c>
      <c r="D368" t="s">
        <v>631</v>
      </c>
      <c r="E368" t="s">
        <v>90</v>
      </c>
      <c r="F368">
        <v>1</v>
      </c>
      <c r="G368">
        <v>33</v>
      </c>
      <c r="H368">
        <v>21</v>
      </c>
      <c r="I368">
        <v>1</v>
      </c>
      <c r="J368">
        <v>1</v>
      </c>
      <c r="K368">
        <v>2017</v>
      </c>
      <c r="L368">
        <v>7</v>
      </c>
      <c r="M368">
        <v>7</v>
      </c>
      <c r="N368">
        <v>-7.7999999999999996E-3</v>
      </c>
      <c r="O368">
        <v>1</v>
      </c>
    </row>
    <row r="369" spans="1:15" x14ac:dyDescent="0.25">
      <c r="A369">
        <v>12327</v>
      </c>
      <c r="B369">
        <v>6</v>
      </c>
      <c r="C369">
        <v>32</v>
      </c>
      <c r="D369" t="s">
        <v>53</v>
      </c>
      <c r="E369" t="s">
        <v>183</v>
      </c>
      <c r="F369">
        <v>1</v>
      </c>
      <c r="G369">
        <v>28</v>
      </c>
      <c r="H369">
        <v>21</v>
      </c>
      <c r="I369">
        <v>1</v>
      </c>
      <c r="J369">
        <v>1</v>
      </c>
      <c r="K369">
        <v>2022</v>
      </c>
      <c r="L369">
        <v>7</v>
      </c>
      <c r="M369">
        <v>1</v>
      </c>
      <c r="N369">
        <v>-2.4400000000000002E-2</v>
      </c>
      <c r="O369">
        <v>1</v>
      </c>
    </row>
    <row r="370" spans="1:15" x14ac:dyDescent="0.25">
      <c r="A370">
        <v>7602</v>
      </c>
      <c r="B370">
        <v>9</v>
      </c>
      <c r="C370">
        <v>0</v>
      </c>
      <c r="D370" t="s">
        <v>443</v>
      </c>
      <c r="E370" t="s">
        <v>630</v>
      </c>
      <c r="F370">
        <v>1</v>
      </c>
      <c r="G370">
        <v>30</v>
      </c>
      <c r="H370">
        <v>21</v>
      </c>
      <c r="I370">
        <v>1</v>
      </c>
      <c r="J370">
        <v>1</v>
      </c>
      <c r="K370">
        <v>2020</v>
      </c>
      <c r="L370">
        <v>7</v>
      </c>
      <c r="M370">
        <v>9</v>
      </c>
      <c r="N370">
        <v>-5.4300000000000001E-2</v>
      </c>
      <c r="O370">
        <v>1</v>
      </c>
    </row>
    <row r="371" spans="1:15" x14ac:dyDescent="0.25">
      <c r="A371">
        <v>4357</v>
      </c>
      <c r="B371">
        <v>4</v>
      </c>
      <c r="C371">
        <v>25</v>
      </c>
      <c r="D371" t="s">
        <v>629</v>
      </c>
      <c r="E371" t="s">
        <v>628</v>
      </c>
      <c r="F371">
        <v>1</v>
      </c>
      <c r="G371">
        <v>28</v>
      </c>
      <c r="H371">
        <v>21</v>
      </c>
      <c r="I371">
        <v>1</v>
      </c>
      <c r="J371">
        <v>1</v>
      </c>
      <c r="K371">
        <v>2022</v>
      </c>
      <c r="L371">
        <v>7</v>
      </c>
      <c r="M371">
        <v>9</v>
      </c>
      <c r="N371">
        <v>-5.7500000000000002E-2</v>
      </c>
      <c r="O371">
        <v>2</v>
      </c>
    </row>
    <row r="372" spans="1:15" x14ac:dyDescent="0.25">
      <c r="A372">
        <v>4977</v>
      </c>
      <c r="B372">
        <v>6</v>
      </c>
      <c r="C372">
        <v>417</v>
      </c>
      <c r="D372" t="s">
        <v>91</v>
      </c>
      <c r="E372" t="s">
        <v>141</v>
      </c>
      <c r="F372">
        <v>0</v>
      </c>
      <c r="G372">
        <v>25</v>
      </c>
      <c r="H372">
        <v>18</v>
      </c>
      <c r="I372">
        <v>0</v>
      </c>
      <c r="J372">
        <v>1</v>
      </c>
      <c r="K372">
        <v>2022</v>
      </c>
      <c r="L372">
        <v>7</v>
      </c>
      <c r="M372">
        <v>6</v>
      </c>
      <c r="N372">
        <v>-0.1086</v>
      </c>
      <c r="O372">
        <v>1</v>
      </c>
    </row>
    <row r="373" spans="1:15" x14ac:dyDescent="0.25">
      <c r="A373">
        <v>5854</v>
      </c>
      <c r="B373">
        <v>7</v>
      </c>
      <c r="C373">
        <v>0</v>
      </c>
      <c r="D373" t="s">
        <v>627</v>
      </c>
      <c r="E373" t="s">
        <v>626</v>
      </c>
      <c r="F373">
        <v>1</v>
      </c>
      <c r="G373">
        <v>30</v>
      </c>
      <c r="H373">
        <v>22</v>
      </c>
      <c r="I373">
        <v>1</v>
      </c>
      <c r="J373">
        <v>1</v>
      </c>
      <c r="K373">
        <v>2021</v>
      </c>
      <c r="L373">
        <v>7</v>
      </c>
      <c r="M373">
        <v>32</v>
      </c>
      <c r="N373">
        <v>-0.151</v>
      </c>
      <c r="O373">
        <v>1</v>
      </c>
    </row>
    <row r="374" spans="1:15" x14ac:dyDescent="0.25">
      <c r="A374">
        <v>6266</v>
      </c>
      <c r="B374">
        <v>10</v>
      </c>
      <c r="C374">
        <v>166</v>
      </c>
      <c r="D374" t="s">
        <v>108</v>
      </c>
      <c r="E374" t="s">
        <v>477</v>
      </c>
      <c r="F374">
        <v>0</v>
      </c>
      <c r="G374">
        <v>26</v>
      </c>
      <c r="H374">
        <v>18</v>
      </c>
      <c r="I374">
        <v>0</v>
      </c>
      <c r="J374">
        <v>1</v>
      </c>
      <c r="K374">
        <v>2021</v>
      </c>
      <c r="L374">
        <v>7</v>
      </c>
      <c r="M374">
        <v>232</v>
      </c>
      <c r="N374">
        <v>-0.26599999999999902</v>
      </c>
      <c r="O374">
        <v>2</v>
      </c>
    </row>
    <row r="375" spans="1:15" x14ac:dyDescent="0.25">
      <c r="A375">
        <v>7682</v>
      </c>
      <c r="B375">
        <v>5</v>
      </c>
      <c r="C375">
        <v>0</v>
      </c>
      <c r="D375" t="s">
        <v>625</v>
      </c>
      <c r="E375" t="s">
        <v>360</v>
      </c>
      <c r="F375">
        <v>1</v>
      </c>
      <c r="G375">
        <v>30</v>
      </c>
      <c r="H375">
        <v>21</v>
      </c>
      <c r="I375">
        <v>1</v>
      </c>
      <c r="J375">
        <v>1</v>
      </c>
      <c r="K375">
        <v>2020</v>
      </c>
      <c r="L375">
        <v>7</v>
      </c>
      <c r="M375">
        <v>189</v>
      </c>
      <c r="N375">
        <v>-0.27060000000000001</v>
      </c>
      <c r="O375">
        <v>1</v>
      </c>
    </row>
    <row r="376" spans="1:15" x14ac:dyDescent="0.25">
      <c r="A376">
        <v>10027</v>
      </c>
      <c r="B376">
        <v>9</v>
      </c>
      <c r="C376">
        <v>40</v>
      </c>
      <c r="D376" t="s">
        <v>175</v>
      </c>
      <c r="E376" t="s">
        <v>624</v>
      </c>
      <c r="F376">
        <v>1</v>
      </c>
      <c r="G376">
        <v>28</v>
      </c>
      <c r="H376">
        <v>21</v>
      </c>
      <c r="I376">
        <v>1</v>
      </c>
      <c r="J376">
        <v>1</v>
      </c>
      <c r="K376">
        <v>2022</v>
      </c>
      <c r="L376">
        <v>7</v>
      </c>
      <c r="M376">
        <v>56</v>
      </c>
      <c r="N376">
        <v>-0.29330000000000001</v>
      </c>
      <c r="O376">
        <v>1</v>
      </c>
    </row>
    <row r="377" spans="1:15" x14ac:dyDescent="0.25">
      <c r="A377">
        <v>12233</v>
      </c>
      <c r="B377">
        <v>6</v>
      </c>
      <c r="C377">
        <v>0</v>
      </c>
      <c r="D377" t="s">
        <v>623</v>
      </c>
      <c r="E377" t="s">
        <v>622</v>
      </c>
      <c r="F377">
        <v>0</v>
      </c>
      <c r="G377">
        <v>29</v>
      </c>
      <c r="H377">
        <v>18</v>
      </c>
      <c r="I377">
        <v>0</v>
      </c>
      <c r="J377">
        <v>1</v>
      </c>
      <c r="K377">
        <v>2018</v>
      </c>
      <c r="L377">
        <v>7</v>
      </c>
      <c r="M377">
        <v>34</v>
      </c>
      <c r="N377">
        <v>-0.3488</v>
      </c>
      <c r="O377">
        <v>1</v>
      </c>
    </row>
    <row r="378" spans="1:15" x14ac:dyDescent="0.25">
      <c r="A378">
        <v>1148</v>
      </c>
      <c r="B378">
        <v>5</v>
      </c>
      <c r="C378">
        <v>0</v>
      </c>
      <c r="D378" t="s">
        <v>621</v>
      </c>
      <c r="E378" t="s">
        <v>275</v>
      </c>
      <c r="F378">
        <v>0</v>
      </c>
      <c r="G378">
        <v>29</v>
      </c>
      <c r="H378">
        <v>18</v>
      </c>
      <c r="I378">
        <v>0</v>
      </c>
      <c r="J378">
        <v>1</v>
      </c>
      <c r="K378">
        <v>2018</v>
      </c>
      <c r="L378">
        <v>7</v>
      </c>
      <c r="M378">
        <v>116</v>
      </c>
      <c r="N378">
        <v>-0.42320000000000002</v>
      </c>
      <c r="O378">
        <v>1</v>
      </c>
    </row>
    <row r="379" spans="1:15" x14ac:dyDescent="0.25">
      <c r="A379">
        <v>9496</v>
      </c>
      <c r="B379">
        <v>4</v>
      </c>
      <c r="C379">
        <v>17</v>
      </c>
      <c r="D379" t="s">
        <v>149</v>
      </c>
      <c r="E379" t="s">
        <v>620</v>
      </c>
      <c r="F379">
        <v>1</v>
      </c>
      <c r="G379">
        <v>31</v>
      </c>
      <c r="H379">
        <v>21</v>
      </c>
      <c r="I379">
        <v>1</v>
      </c>
      <c r="J379">
        <v>1</v>
      </c>
      <c r="K379">
        <v>2019</v>
      </c>
      <c r="L379">
        <v>7</v>
      </c>
      <c r="M379">
        <v>535</v>
      </c>
      <c r="N379">
        <v>-0.5151</v>
      </c>
      <c r="O379">
        <v>4</v>
      </c>
    </row>
    <row r="380" spans="1:15" x14ac:dyDescent="0.25">
      <c r="A380">
        <v>12203</v>
      </c>
      <c r="B380">
        <v>6</v>
      </c>
      <c r="C380">
        <v>0</v>
      </c>
      <c r="D380" t="s">
        <v>145</v>
      </c>
      <c r="E380" t="s">
        <v>619</v>
      </c>
      <c r="F380">
        <v>0</v>
      </c>
      <c r="G380">
        <v>29</v>
      </c>
      <c r="H380">
        <v>18</v>
      </c>
      <c r="I380">
        <v>0</v>
      </c>
      <c r="J380">
        <v>1</v>
      </c>
      <c r="K380">
        <v>2018</v>
      </c>
      <c r="L380">
        <v>7</v>
      </c>
      <c r="M380">
        <v>172</v>
      </c>
      <c r="N380">
        <v>-0.61380000000000001</v>
      </c>
      <c r="O380">
        <v>3</v>
      </c>
    </row>
    <row r="381" spans="1:15" x14ac:dyDescent="0.25">
      <c r="A381">
        <v>721</v>
      </c>
      <c r="B381">
        <v>6</v>
      </c>
      <c r="C381">
        <v>41</v>
      </c>
      <c r="D381" t="s">
        <v>618</v>
      </c>
      <c r="E381" t="s">
        <v>617</v>
      </c>
      <c r="F381">
        <v>0</v>
      </c>
      <c r="G381">
        <v>30</v>
      </c>
      <c r="H381">
        <v>18</v>
      </c>
      <c r="I381">
        <v>0</v>
      </c>
      <c r="J381">
        <v>1</v>
      </c>
      <c r="K381">
        <v>2017</v>
      </c>
      <c r="L381">
        <v>7</v>
      </c>
      <c r="M381">
        <v>278</v>
      </c>
      <c r="N381">
        <v>-0.87549999999999994</v>
      </c>
      <c r="O381">
        <v>3</v>
      </c>
    </row>
    <row r="382" spans="1:15" x14ac:dyDescent="0.25">
      <c r="A382">
        <v>7237</v>
      </c>
      <c r="B382">
        <v>5</v>
      </c>
      <c r="C382">
        <v>13</v>
      </c>
      <c r="D382" t="s">
        <v>139</v>
      </c>
      <c r="E382" t="s">
        <v>616</v>
      </c>
      <c r="F382">
        <v>0</v>
      </c>
      <c r="G382">
        <v>27</v>
      </c>
      <c r="H382">
        <v>18</v>
      </c>
      <c r="I382">
        <v>0</v>
      </c>
      <c r="J382">
        <v>1</v>
      </c>
      <c r="K382">
        <v>2020</v>
      </c>
      <c r="L382">
        <v>7</v>
      </c>
      <c r="M382">
        <v>261</v>
      </c>
      <c r="N382">
        <v>-0.91190000000000004</v>
      </c>
      <c r="O382">
        <v>4</v>
      </c>
    </row>
    <row r="383" spans="1:15" x14ac:dyDescent="0.25">
      <c r="A383">
        <v>6577</v>
      </c>
      <c r="B383">
        <v>5</v>
      </c>
      <c r="C383">
        <v>0</v>
      </c>
      <c r="D383" t="s">
        <v>615</v>
      </c>
      <c r="E383" t="s">
        <v>281</v>
      </c>
      <c r="F383">
        <v>1</v>
      </c>
      <c r="G383">
        <v>31</v>
      </c>
      <c r="H383">
        <v>21</v>
      </c>
      <c r="I383">
        <v>1</v>
      </c>
      <c r="J383">
        <v>1</v>
      </c>
      <c r="K383">
        <v>2019</v>
      </c>
      <c r="L383">
        <v>8</v>
      </c>
      <c r="M383">
        <v>243</v>
      </c>
      <c r="N383">
        <v>1.4674</v>
      </c>
      <c r="O383">
        <v>5</v>
      </c>
    </row>
    <row r="384" spans="1:15" x14ac:dyDescent="0.25">
      <c r="A384">
        <v>13517</v>
      </c>
      <c r="B384">
        <v>8</v>
      </c>
      <c r="C384">
        <v>12</v>
      </c>
      <c r="D384" t="s">
        <v>614</v>
      </c>
      <c r="E384" t="s">
        <v>613</v>
      </c>
      <c r="F384">
        <v>1</v>
      </c>
      <c r="G384">
        <v>26</v>
      </c>
      <c r="H384">
        <v>21</v>
      </c>
      <c r="I384">
        <v>1</v>
      </c>
      <c r="J384">
        <v>1</v>
      </c>
      <c r="K384">
        <v>2024</v>
      </c>
      <c r="L384">
        <v>8</v>
      </c>
      <c r="M384">
        <v>480</v>
      </c>
      <c r="N384">
        <v>1.1226</v>
      </c>
      <c r="O384">
        <v>2</v>
      </c>
    </row>
    <row r="385" spans="1:15" x14ac:dyDescent="0.25">
      <c r="A385">
        <v>7897</v>
      </c>
      <c r="B385">
        <v>2</v>
      </c>
      <c r="C385">
        <v>0</v>
      </c>
      <c r="D385" t="s">
        <v>352</v>
      </c>
      <c r="E385" t="s">
        <v>612</v>
      </c>
      <c r="F385">
        <v>1</v>
      </c>
      <c r="G385">
        <v>29</v>
      </c>
      <c r="H385">
        <v>21</v>
      </c>
      <c r="I385">
        <v>1</v>
      </c>
      <c r="J385">
        <v>1</v>
      </c>
      <c r="K385">
        <v>2021</v>
      </c>
      <c r="L385">
        <v>8</v>
      </c>
      <c r="M385">
        <v>163</v>
      </c>
      <c r="N385">
        <v>0.1787</v>
      </c>
      <c r="O385">
        <v>3</v>
      </c>
    </row>
    <row r="386" spans="1:15" x14ac:dyDescent="0.25">
      <c r="A386">
        <v>9887</v>
      </c>
      <c r="B386">
        <v>9</v>
      </c>
      <c r="C386">
        <v>0</v>
      </c>
      <c r="D386" t="s">
        <v>139</v>
      </c>
      <c r="E386" t="s">
        <v>513</v>
      </c>
      <c r="F386">
        <v>1</v>
      </c>
      <c r="G386">
        <v>28</v>
      </c>
      <c r="H386">
        <v>21</v>
      </c>
      <c r="I386">
        <v>1</v>
      </c>
      <c r="J386">
        <v>1</v>
      </c>
      <c r="K386">
        <v>2022</v>
      </c>
      <c r="L386">
        <v>8</v>
      </c>
      <c r="M386">
        <v>3</v>
      </c>
      <c r="N386">
        <v>6.3799999999999996E-2</v>
      </c>
      <c r="O386">
        <v>1</v>
      </c>
    </row>
    <row r="387" spans="1:15" x14ac:dyDescent="0.25">
      <c r="A387">
        <v>5269</v>
      </c>
      <c r="B387">
        <v>9</v>
      </c>
      <c r="C387">
        <v>5</v>
      </c>
      <c r="D387" t="s">
        <v>93</v>
      </c>
      <c r="E387" t="s">
        <v>611</v>
      </c>
      <c r="F387">
        <v>0</v>
      </c>
      <c r="G387">
        <v>25</v>
      </c>
      <c r="H387">
        <v>18</v>
      </c>
      <c r="I387">
        <v>0</v>
      </c>
      <c r="J387">
        <v>1</v>
      </c>
      <c r="K387">
        <v>2022</v>
      </c>
      <c r="L387">
        <v>8</v>
      </c>
      <c r="M387">
        <v>2</v>
      </c>
      <c r="N387">
        <v>3.9199999999999999E-2</v>
      </c>
      <c r="O387">
        <v>1</v>
      </c>
    </row>
    <row r="388" spans="1:15" x14ac:dyDescent="0.25">
      <c r="A388">
        <v>10753</v>
      </c>
      <c r="B388">
        <v>9</v>
      </c>
      <c r="C388">
        <v>23</v>
      </c>
      <c r="D388" t="s">
        <v>610</v>
      </c>
      <c r="E388" t="s">
        <v>554</v>
      </c>
      <c r="F388">
        <v>1</v>
      </c>
      <c r="G388">
        <v>29</v>
      </c>
      <c r="H388">
        <v>21</v>
      </c>
      <c r="I388">
        <v>1</v>
      </c>
      <c r="J388">
        <v>1</v>
      </c>
      <c r="K388">
        <v>2021</v>
      </c>
      <c r="L388">
        <v>8</v>
      </c>
      <c r="M388">
        <v>4</v>
      </c>
      <c r="N388">
        <v>1.41E-2</v>
      </c>
      <c r="O388">
        <v>2</v>
      </c>
    </row>
    <row r="389" spans="1:15" x14ac:dyDescent="0.25">
      <c r="A389">
        <v>9961</v>
      </c>
      <c r="B389">
        <v>6</v>
      </c>
      <c r="C389">
        <v>53</v>
      </c>
      <c r="D389" t="s">
        <v>609</v>
      </c>
      <c r="E389" t="s">
        <v>219</v>
      </c>
      <c r="F389">
        <v>1</v>
      </c>
      <c r="G389">
        <v>29</v>
      </c>
      <c r="H389">
        <v>21</v>
      </c>
      <c r="I389">
        <v>1</v>
      </c>
      <c r="J389">
        <v>1</v>
      </c>
      <c r="K389">
        <v>2021</v>
      </c>
      <c r="L389">
        <v>8</v>
      </c>
      <c r="M389">
        <v>0</v>
      </c>
      <c r="N389">
        <v>0</v>
      </c>
      <c r="O389">
        <v>1</v>
      </c>
    </row>
    <row r="390" spans="1:15" x14ac:dyDescent="0.25">
      <c r="A390">
        <v>8997</v>
      </c>
      <c r="B390">
        <v>9</v>
      </c>
      <c r="C390">
        <v>0</v>
      </c>
      <c r="D390" t="s">
        <v>380</v>
      </c>
      <c r="E390" t="s">
        <v>608</v>
      </c>
      <c r="F390">
        <v>1</v>
      </c>
      <c r="G390">
        <v>28</v>
      </c>
      <c r="H390">
        <v>21</v>
      </c>
      <c r="I390">
        <v>1</v>
      </c>
      <c r="J390">
        <v>1</v>
      </c>
      <c r="K390">
        <v>2022</v>
      </c>
      <c r="L390">
        <v>8</v>
      </c>
      <c r="M390">
        <v>0</v>
      </c>
      <c r="N390">
        <v>0</v>
      </c>
      <c r="O390">
        <v>1</v>
      </c>
    </row>
    <row r="391" spans="1:15" x14ac:dyDescent="0.25">
      <c r="A391">
        <v>11686</v>
      </c>
      <c r="B391">
        <v>6</v>
      </c>
      <c r="C391">
        <v>47</v>
      </c>
      <c r="D391" t="s">
        <v>93</v>
      </c>
      <c r="E391" t="s">
        <v>386</v>
      </c>
      <c r="F391">
        <v>1</v>
      </c>
      <c r="G391">
        <v>29</v>
      </c>
      <c r="H391">
        <v>22</v>
      </c>
      <c r="I391">
        <v>1</v>
      </c>
      <c r="J391">
        <v>1</v>
      </c>
      <c r="K391">
        <v>2022</v>
      </c>
      <c r="L391">
        <v>8</v>
      </c>
      <c r="M391">
        <v>12</v>
      </c>
      <c r="N391">
        <v>-0.02</v>
      </c>
      <c r="O391">
        <v>1</v>
      </c>
    </row>
    <row r="392" spans="1:15" x14ac:dyDescent="0.25">
      <c r="A392">
        <v>6281</v>
      </c>
      <c r="B392">
        <v>7</v>
      </c>
      <c r="C392">
        <v>35</v>
      </c>
      <c r="D392" t="s">
        <v>267</v>
      </c>
      <c r="E392" t="s">
        <v>607</v>
      </c>
      <c r="F392">
        <v>0</v>
      </c>
      <c r="G392">
        <v>26</v>
      </c>
      <c r="H392">
        <v>18</v>
      </c>
      <c r="I392">
        <v>0</v>
      </c>
      <c r="J392">
        <v>1</v>
      </c>
      <c r="K392">
        <v>2021</v>
      </c>
      <c r="L392">
        <v>8</v>
      </c>
      <c r="M392">
        <v>1</v>
      </c>
      <c r="N392">
        <v>-2.2499999999999999E-2</v>
      </c>
      <c r="O392">
        <v>1</v>
      </c>
    </row>
    <row r="393" spans="1:15" x14ac:dyDescent="0.25">
      <c r="A393">
        <v>11870</v>
      </c>
      <c r="B393">
        <v>2</v>
      </c>
      <c r="C393">
        <v>172</v>
      </c>
      <c r="D393" t="s">
        <v>199</v>
      </c>
      <c r="E393" t="s">
        <v>606</v>
      </c>
      <c r="F393">
        <v>0</v>
      </c>
      <c r="G393">
        <v>30</v>
      </c>
      <c r="H393">
        <v>18</v>
      </c>
      <c r="I393">
        <v>0</v>
      </c>
      <c r="J393">
        <v>1</v>
      </c>
      <c r="K393">
        <v>2017</v>
      </c>
      <c r="L393">
        <v>8</v>
      </c>
      <c r="M393">
        <v>5</v>
      </c>
      <c r="N393">
        <v>-2.5499999999999998E-2</v>
      </c>
      <c r="O393">
        <v>1</v>
      </c>
    </row>
    <row r="394" spans="1:15" x14ac:dyDescent="0.25">
      <c r="A394">
        <v>5214</v>
      </c>
      <c r="B394">
        <v>2</v>
      </c>
      <c r="C394">
        <v>0</v>
      </c>
      <c r="D394" t="s">
        <v>605</v>
      </c>
      <c r="E394" t="s">
        <v>154</v>
      </c>
      <c r="F394">
        <v>1</v>
      </c>
      <c r="G394">
        <v>31</v>
      </c>
      <c r="H394">
        <v>21</v>
      </c>
      <c r="I394">
        <v>1</v>
      </c>
      <c r="J394">
        <v>1</v>
      </c>
      <c r="K394">
        <v>2019</v>
      </c>
      <c r="L394">
        <v>8</v>
      </c>
      <c r="M394">
        <v>1</v>
      </c>
      <c r="N394">
        <v>-3.2800000000000003E-2</v>
      </c>
      <c r="O394">
        <v>1</v>
      </c>
    </row>
    <row r="395" spans="1:15" x14ac:dyDescent="0.25">
      <c r="A395">
        <v>8690</v>
      </c>
      <c r="B395">
        <v>9</v>
      </c>
      <c r="C395">
        <v>0</v>
      </c>
      <c r="D395" t="s">
        <v>89</v>
      </c>
      <c r="E395" t="s">
        <v>141</v>
      </c>
      <c r="F395">
        <v>1</v>
      </c>
      <c r="G395">
        <v>29</v>
      </c>
      <c r="H395">
        <v>21</v>
      </c>
      <c r="I395">
        <v>1</v>
      </c>
      <c r="J395">
        <v>1</v>
      </c>
      <c r="K395">
        <v>2021</v>
      </c>
      <c r="L395">
        <v>8</v>
      </c>
      <c r="M395">
        <v>2</v>
      </c>
      <c r="N395">
        <v>-4.5600000000000002E-2</v>
      </c>
      <c r="O395">
        <v>1</v>
      </c>
    </row>
    <row r="396" spans="1:15" x14ac:dyDescent="0.25">
      <c r="A396">
        <v>8941</v>
      </c>
      <c r="B396">
        <v>6</v>
      </c>
      <c r="C396">
        <v>179</v>
      </c>
      <c r="D396" t="s">
        <v>387</v>
      </c>
      <c r="E396" t="s">
        <v>604</v>
      </c>
      <c r="F396">
        <v>1</v>
      </c>
      <c r="G396">
        <v>28</v>
      </c>
      <c r="H396">
        <v>21</v>
      </c>
      <c r="I396">
        <v>1</v>
      </c>
      <c r="J396">
        <v>1</v>
      </c>
      <c r="K396">
        <v>2022</v>
      </c>
      <c r="L396">
        <v>8</v>
      </c>
      <c r="M396">
        <v>155</v>
      </c>
      <c r="N396">
        <v>-9.74E-2</v>
      </c>
      <c r="O396">
        <v>2</v>
      </c>
    </row>
    <row r="397" spans="1:15" x14ac:dyDescent="0.25">
      <c r="A397">
        <v>12200</v>
      </c>
      <c r="B397">
        <v>6</v>
      </c>
      <c r="C397">
        <v>319</v>
      </c>
      <c r="D397" t="s">
        <v>603</v>
      </c>
      <c r="E397" t="s">
        <v>438</v>
      </c>
      <c r="F397">
        <v>1</v>
      </c>
      <c r="G397">
        <v>29</v>
      </c>
      <c r="H397">
        <v>21</v>
      </c>
      <c r="I397">
        <v>1</v>
      </c>
      <c r="J397">
        <v>1</v>
      </c>
      <c r="K397">
        <v>2021</v>
      </c>
      <c r="L397">
        <v>8</v>
      </c>
      <c r="M397">
        <v>50</v>
      </c>
      <c r="N397">
        <v>-0.16869999999999999</v>
      </c>
      <c r="O397">
        <v>2</v>
      </c>
    </row>
    <row r="398" spans="1:15" x14ac:dyDescent="0.25">
      <c r="A398">
        <v>1983</v>
      </c>
      <c r="B398">
        <v>2</v>
      </c>
      <c r="C398">
        <v>0</v>
      </c>
      <c r="D398" t="s">
        <v>602</v>
      </c>
      <c r="E398" t="s">
        <v>601</v>
      </c>
      <c r="F398">
        <v>1</v>
      </c>
      <c r="G398">
        <v>33</v>
      </c>
      <c r="H398">
        <v>21</v>
      </c>
      <c r="I398">
        <v>1</v>
      </c>
      <c r="J398">
        <v>1</v>
      </c>
      <c r="K398">
        <v>2017</v>
      </c>
      <c r="L398">
        <v>8</v>
      </c>
      <c r="M398">
        <v>267</v>
      </c>
      <c r="N398">
        <v>-0.27129999999999999</v>
      </c>
      <c r="O398">
        <v>3</v>
      </c>
    </row>
    <row r="399" spans="1:15" x14ac:dyDescent="0.25">
      <c r="A399">
        <v>5098</v>
      </c>
      <c r="B399">
        <v>8</v>
      </c>
      <c r="C399">
        <v>3</v>
      </c>
      <c r="D399" t="s">
        <v>329</v>
      </c>
      <c r="E399" t="s">
        <v>600</v>
      </c>
      <c r="F399">
        <v>0</v>
      </c>
      <c r="G399">
        <v>25</v>
      </c>
      <c r="H399">
        <v>18</v>
      </c>
      <c r="I399">
        <v>0</v>
      </c>
      <c r="J399">
        <v>1</v>
      </c>
      <c r="K399">
        <v>2022</v>
      </c>
      <c r="L399">
        <v>8</v>
      </c>
      <c r="M399">
        <v>76</v>
      </c>
      <c r="N399">
        <v>-0.2944</v>
      </c>
      <c r="O399">
        <v>1</v>
      </c>
    </row>
    <row r="400" spans="1:15" x14ac:dyDescent="0.25">
      <c r="A400">
        <v>7333</v>
      </c>
      <c r="B400">
        <v>3</v>
      </c>
      <c r="C400">
        <v>0</v>
      </c>
      <c r="D400" t="s">
        <v>476</v>
      </c>
      <c r="E400" t="s">
        <v>130</v>
      </c>
      <c r="F400">
        <v>1</v>
      </c>
      <c r="G400">
        <v>32</v>
      </c>
      <c r="H400">
        <v>21</v>
      </c>
      <c r="I400">
        <v>1</v>
      </c>
      <c r="J400">
        <v>1</v>
      </c>
      <c r="K400">
        <v>2018</v>
      </c>
      <c r="L400">
        <v>8</v>
      </c>
      <c r="M400">
        <v>51</v>
      </c>
      <c r="N400">
        <v>-0.29809999999999998</v>
      </c>
      <c r="O400">
        <v>3</v>
      </c>
    </row>
    <row r="401" spans="1:15" x14ac:dyDescent="0.25">
      <c r="A401">
        <v>11745</v>
      </c>
      <c r="B401">
        <v>9</v>
      </c>
      <c r="C401">
        <v>13</v>
      </c>
      <c r="D401" t="s">
        <v>359</v>
      </c>
      <c r="E401" t="s">
        <v>446</v>
      </c>
      <c r="F401">
        <v>1</v>
      </c>
      <c r="G401">
        <v>28</v>
      </c>
      <c r="H401">
        <v>21</v>
      </c>
      <c r="I401">
        <v>1</v>
      </c>
      <c r="J401">
        <v>1</v>
      </c>
      <c r="K401">
        <v>2022</v>
      </c>
      <c r="L401">
        <v>8</v>
      </c>
      <c r="M401">
        <v>87</v>
      </c>
      <c r="N401">
        <v>-0.35339999999999999</v>
      </c>
      <c r="O401">
        <v>1</v>
      </c>
    </row>
    <row r="402" spans="1:15" x14ac:dyDescent="0.25">
      <c r="A402">
        <v>5820</v>
      </c>
      <c r="B402">
        <v>9</v>
      </c>
      <c r="C402">
        <v>175</v>
      </c>
      <c r="D402" t="s">
        <v>599</v>
      </c>
      <c r="E402" t="s">
        <v>598</v>
      </c>
      <c r="F402">
        <v>1</v>
      </c>
      <c r="G402">
        <v>29</v>
      </c>
      <c r="H402">
        <v>21</v>
      </c>
      <c r="I402">
        <v>1</v>
      </c>
      <c r="J402">
        <v>1</v>
      </c>
      <c r="K402">
        <v>2021</v>
      </c>
      <c r="L402">
        <v>8</v>
      </c>
      <c r="M402">
        <v>62</v>
      </c>
      <c r="N402">
        <v>-0.45129999999999998</v>
      </c>
      <c r="O402">
        <v>1</v>
      </c>
    </row>
    <row r="403" spans="1:15" x14ac:dyDescent="0.25">
      <c r="A403">
        <v>7111</v>
      </c>
      <c r="B403">
        <v>4</v>
      </c>
      <c r="C403">
        <v>33</v>
      </c>
      <c r="D403" t="s">
        <v>474</v>
      </c>
      <c r="E403" t="s">
        <v>597</v>
      </c>
      <c r="F403">
        <v>0</v>
      </c>
      <c r="G403">
        <v>27</v>
      </c>
      <c r="H403">
        <v>18</v>
      </c>
      <c r="I403">
        <v>0</v>
      </c>
      <c r="J403">
        <v>1</v>
      </c>
      <c r="K403">
        <v>2020</v>
      </c>
      <c r="L403">
        <v>8</v>
      </c>
      <c r="M403">
        <v>750</v>
      </c>
      <c r="N403">
        <v>-2.0886999999999998</v>
      </c>
      <c r="O403">
        <v>4</v>
      </c>
    </row>
    <row r="404" spans="1:15" x14ac:dyDescent="0.25">
      <c r="A404">
        <v>8061</v>
      </c>
      <c r="B404">
        <v>3</v>
      </c>
      <c r="C404">
        <v>415</v>
      </c>
      <c r="D404" t="s">
        <v>596</v>
      </c>
      <c r="E404" t="s">
        <v>595</v>
      </c>
      <c r="F404">
        <v>1</v>
      </c>
      <c r="G404">
        <v>31</v>
      </c>
      <c r="H404">
        <v>21</v>
      </c>
      <c r="I404">
        <v>1</v>
      </c>
      <c r="J404">
        <v>1</v>
      </c>
      <c r="K404">
        <v>2019</v>
      </c>
      <c r="L404">
        <v>8</v>
      </c>
      <c r="M404">
        <v>1384</v>
      </c>
      <c r="N404">
        <v>-3.2146999999999899</v>
      </c>
      <c r="O404">
        <v>4</v>
      </c>
    </row>
    <row r="405" spans="1:15" x14ac:dyDescent="0.25">
      <c r="A405">
        <v>6898</v>
      </c>
      <c r="B405">
        <v>9</v>
      </c>
      <c r="C405">
        <v>18</v>
      </c>
      <c r="D405" t="s">
        <v>594</v>
      </c>
      <c r="E405" t="s">
        <v>593</v>
      </c>
      <c r="F405">
        <v>1</v>
      </c>
      <c r="G405">
        <v>28</v>
      </c>
      <c r="H405">
        <v>21</v>
      </c>
      <c r="I405">
        <v>1</v>
      </c>
      <c r="J405">
        <v>1</v>
      </c>
      <c r="K405">
        <v>2022</v>
      </c>
      <c r="L405">
        <v>9</v>
      </c>
      <c r="M405">
        <v>115</v>
      </c>
      <c r="N405">
        <v>0.70549999999999902</v>
      </c>
      <c r="O405">
        <v>3</v>
      </c>
    </row>
    <row r="406" spans="1:15" x14ac:dyDescent="0.25">
      <c r="A406">
        <v>11866</v>
      </c>
      <c r="B406">
        <v>3</v>
      </c>
      <c r="C406">
        <v>15</v>
      </c>
      <c r="D406" t="s">
        <v>330</v>
      </c>
      <c r="E406" t="s">
        <v>592</v>
      </c>
      <c r="F406">
        <v>0</v>
      </c>
      <c r="G406">
        <v>30</v>
      </c>
      <c r="H406">
        <v>18</v>
      </c>
      <c r="I406">
        <v>0</v>
      </c>
      <c r="J406">
        <v>1</v>
      </c>
      <c r="K406">
        <v>2017</v>
      </c>
      <c r="L406">
        <v>9</v>
      </c>
      <c r="M406">
        <v>2375</v>
      </c>
      <c r="N406">
        <v>0.64579999999999904</v>
      </c>
      <c r="O406">
        <v>9</v>
      </c>
    </row>
    <row r="407" spans="1:15" x14ac:dyDescent="0.25">
      <c r="A407">
        <v>8057</v>
      </c>
      <c r="B407">
        <v>3</v>
      </c>
      <c r="C407">
        <v>35</v>
      </c>
      <c r="D407" t="s">
        <v>591</v>
      </c>
      <c r="E407" t="s">
        <v>446</v>
      </c>
      <c r="F407">
        <v>1</v>
      </c>
      <c r="G407">
        <v>30</v>
      </c>
      <c r="H407">
        <v>21</v>
      </c>
      <c r="I407">
        <v>1</v>
      </c>
      <c r="J407">
        <v>1</v>
      </c>
      <c r="K407">
        <v>2020</v>
      </c>
      <c r="L407">
        <v>9</v>
      </c>
      <c r="M407">
        <v>1031</v>
      </c>
      <c r="N407">
        <v>0.243499999999999</v>
      </c>
      <c r="O407">
        <v>4</v>
      </c>
    </row>
    <row r="408" spans="1:15" x14ac:dyDescent="0.25">
      <c r="A408">
        <v>13527</v>
      </c>
      <c r="B408">
        <v>2</v>
      </c>
      <c r="C408">
        <v>3</v>
      </c>
      <c r="D408" t="s">
        <v>50</v>
      </c>
      <c r="E408" t="s">
        <v>244</v>
      </c>
      <c r="F408">
        <v>1</v>
      </c>
      <c r="G408">
        <v>26</v>
      </c>
      <c r="H408">
        <v>21</v>
      </c>
      <c r="I408">
        <v>1</v>
      </c>
      <c r="J408">
        <v>1</v>
      </c>
      <c r="K408">
        <v>2024</v>
      </c>
      <c r="L408">
        <v>9</v>
      </c>
      <c r="M408">
        <v>327</v>
      </c>
      <c r="N408">
        <v>0.2135</v>
      </c>
      <c r="O408">
        <v>2</v>
      </c>
    </row>
    <row r="409" spans="1:15" x14ac:dyDescent="0.25">
      <c r="A409">
        <v>11601</v>
      </c>
      <c r="B409">
        <v>4</v>
      </c>
      <c r="C409">
        <v>200</v>
      </c>
      <c r="D409" t="s">
        <v>304</v>
      </c>
      <c r="E409" t="s">
        <v>590</v>
      </c>
      <c r="F409">
        <v>1</v>
      </c>
      <c r="G409">
        <v>29</v>
      </c>
      <c r="H409">
        <v>21</v>
      </c>
      <c r="I409">
        <v>1</v>
      </c>
      <c r="J409">
        <v>1</v>
      </c>
      <c r="K409">
        <v>2021</v>
      </c>
      <c r="L409">
        <v>9</v>
      </c>
      <c r="M409">
        <v>16</v>
      </c>
      <c r="N409">
        <v>0.12230000000000001</v>
      </c>
      <c r="O409">
        <v>1</v>
      </c>
    </row>
    <row r="410" spans="1:15" x14ac:dyDescent="0.25">
      <c r="A410">
        <v>5835</v>
      </c>
      <c r="B410">
        <v>5</v>
      </c>
      <c r="C410">
        <v>0</v>
      </c>
      <c r="D410" t="s">
        <v>589</v>
      </c>
      <c r="E410" t="s">
        <v>588</v>
      </c>
      <c r="F410">
        <v>1</v>
      </c>
      <c r="G410">
        <v>29</v>
      </c>
      <c r="H410">
        <v>21</v>
      </c>
      <c r="I410">
        <v>1</v>
      </c>
      <c r="J410">
        <v>1</v>
      </c>
      <c r="K410">
        <v>2021</v>
      </c>
      <c r="L410">
        <v>9</v>
      </c>
      <c r="M410">
        <v>1</v>
      </c>
      <c r="N410">
        <v>5.1799999999999999E-2</v>
      </c>
      <c r="O410">
        <v>1</v>
      </c>
    </row>
    <row r="411" spans="1:15" x14ac:dyDescent="0.25">
      <c r="A411">
        <v>7767</v>
      </c>
      <c r="B411">
        <v>6</v>
      </c>
      <c r="C411">
        <v>12</v>
      </c>
      <c r="D411" t="s">
        <v>100</v>
      </c>
      <c r="E411" t="s">
        <v>90</v>
      </c>
      <c r="F411">
        <v>1</v>
      </c>
      <c r="G411">
        <v>30</v>
      </c>
      <c r="H411">
        <v>21</v>
      </c>
      <c r="I411">
        <v>1</v>
      </c>
      <c r="J411">
        <v>1</v>
      </c>
      <c r="K411">
        <v>2020</v>
      </c>
      <c r="L411">
        <v>9</v>
      </c>
      <c r="M411">
        <v>751</v>
      </c>
      <c r="N411">
        <v>-6.6199999999999995E-2</v>
      </c>
      <c r="O411">
        <v>3</v>
      </c>
    </row>
    <row r="412" spans="1:15" x14ac:dyDescent="0.25">
      <c r="A412">
        <v>4729</v>
      </c>
      <c r="B412">
        <v>7</v>
      </c>
      <c r="C412">
        <v>6</v>
      </c>
      <c r="D412" t="s">
        <v>587</v>
      </c>
      <c r="E412" t="s">
        <v>141</v>
      </c>
      <c r="F412">
        <v>1</v>
      </c>
      <c r="G412">
        <v>28</v>
      </c>
      <c r="H412">
        <v>21</v>
      </c>
      <c r="I412">
        <v>1</v>
      </c>
      <c r="J412">
        <v>1</v>
      </c>
      <c r="K412">
        <v>2022</v>
      </c>
      <c r="L412">
        <v>9</v>
      </c>
      <c r="M412">
        <v>268</v>
      </c>
      <c r="N412">
        <v>-0.1489</v>
      </c>
      <c r="O412">
        <v>1</v>
      </c>
    </row>
    <row r="413" spans="1:15" x14ac:dyDescent="0.25">
      <c r="A413">
        <v>5420</v>
      </c>
      <c r="B413">
        <v>7</v>
      </c>
      <c r="C413">
        <v>0</v>
      </c>
      <c r="D413" t="s">
        <v>586</v>
      </c>
      <c r="E413" t="s">
        <v>585</v>
      </c>
      <c r="F413">
        <v>1</v>
      </c>
      <c r="G413">
        <v>32</v>
      </c>
      <c r="H413">
        <v>22</v>
      </c>
      <c r="I413">
        <v>1</v>
      </c>
      <c r="J413">
        <v>1</v>
      </c>
      <c r="K413">
        <v>2019</v>
      </c>
      <c r="L413">
        <v>9</v>
      </c>
      <c r="M413">
        <v>20</v>
      </c>
      <c r="N413">
        <v>-0.2717</v>
      </c>
      <c r="O413">
        <v>1</v>
      </c>
    </row>
    <row r="414" spans="1:15" x14ac:dyDescent="0.25">
      <c r="A414">
        <v>13174</v>
      </c>
      <c r="B414">
        <v>2</v>
      </c>
      <c r="C414">
        <v>24</v>
      </c>
      <c r="D414" t="s">
        <v>145</v>
      </c>
      <c r="E414" t="s">
        <v>237</v>
      </c>
      <c r="F414">
        <v>1</v>
      </c>
      <c r="G414">
        <v>26</v>
      </c>
      <c r="H414">
        <v>21</v>
      </c>
      <c r="I414">
        <v>1</v>
      </c>
      <c r="J414">
        <v>1</v>
      </c>
      <c r="K414">
        <v>2024</v>
      </c>
      <c r="L414">
        <v>9</v>
      </c>
      <c r="M414">
        <v>185</v>
      </c>
      <c r="N414">
        <v>-0.59050000000000002</v>
      </c>
      <c r="O414">
        <v>2</v>
      </c>
    </row>
    <row r="415" spans="1:15" x14ac:dyDescent="0.25">
      <c r="A415">
        <v>2261</v>
      </c>
      <c r="B415">
        <v>7</v>
      </c>
      <c r="C415">
        <v>0</v>
      </c>
      <c r="D415" t="s">
        <v>584</v>
      </c>
      <c r="E415" t="s">
        <v>583</v>
      </c>
      <c r="F415">
        <v>1</v>
      </c>
      <c r="G415">
        <v>33</v>
      </c>
      <c r="H415">
        <v>21</v>
      </c>
      <c r="I415">
        <v>1</v>
      </c>
      <c r="J415">
        <v>1</v>
      </c>
      <c r="K415">
        <v>2017</v>
      </c>
      <c r="L415">
        <v>9</v>
      </c>
      <c r="M415">
        <v>1380</v>
      </c>
      <c r="N415">
        <v>-1.6179999999999899</v>
      </c>
      <c r="O415">
        <v>4</v>
      </c>
    </row>
    <row r="416" spans="1:15" x14ac:dyDescent="0.25">
      <c r="A416">
        <v>11775</v>
      </c>
      <c r="B416">
        <v>9</v>
      </c>
      <c r="C416">
        <v>0</v>
      </c>
      <c r="D416" t="s">
        <v>582</v>
      </c>
      <c r="E416" t="s">
        <v>225</v>
      </c>
      <c r="F416">
        <v>0</v>
      </c>
      <c r="G416">
        <v>30</v>
      </c>
      <c r="H416">
        <v>18</v>
      </c>
      <c r="I416">
        <v>0</v>
      </c>
      <c r="J416">
        <v>1</v>
      </c>
      <c r="K416">
        <v>2017</v>
      </c>
      <c r="L416">
        <v>9</v>
      </c>
      <c r="M416">
        <v>352</v>
      </c>
      <c r="N416">
        <v>-3.1606000000000001</v>
      </c>
      <c r="O416">
        <v>2</v>
      </c>
    </row>
    <row r="417" spans="1:15" x14ac:dyDescent="0.25">
      <c r="A417">
        <v>5039</v>
      </c>
      <c r="B417">
        <v>5</v>
      </c>
      <c r="C417">
        <v>35</v>
      </c>
      <c r="D417" t="s">
        <v>93</v>
      </c>
      <c r="E417" t="s">
        <v>581</v>
      </c>
      <c r="F417">
        <v>1</v>
      </c>
      <c r="G417">
        <v>31</v>
      </c>
      <c r="H417">
        <v>22</v>
      </c>
      <c r="I417">
        <v>1</v>
      </c>
      <c r="J417">
        <v>1</v>
      </c>
      <c r="K417">
        <v>2020</v>
      </c>
      <c r="L417">
        <v>10</v>
      </c>
      <c r="M417">
        <v>1021</v>
      </c>
      <c r="N417">
        <v>1.5152000000000001</v>
      </c>
      <c r="O417">
        <v>4</v>
      </c>
    </row>
    <row r="418" spans="1:15" x14ac:dyDescent="0.25">
      <c r="A418">
        <v>6392</v>
      </c>
      <c r="B418">
        <v>3</v>
      </c>
      <c r="C418">
        <v>167</v>
      </c>
      <c r="D418" t="s">
        <v>210</v>
      </c>
      <c r="E418" t="s">
        <v>580</v>
      </c>
      <c r="F418">
        <v>1</v>
      </c>
      <c r="G418">
        <v>26</v>
      </c>
      <c r="H418">
        <v>21</v>
      </c>
      <c r="I418">
        <v>1</v>
      </c>
      <c r="J418">
        <v>1</v>
      </c>
      <c r="K418">
        <v>2024</v>
      </c>
      <c r="L418">
        <v>10</v>
      </c>
      <c r="M418">
        <v>16</v>
      </c>
      <c r="N418">
        <v>-0.20599999999999999</v>
      </c>
      <c r="O418">
        <v>1</v>
      </c>
    </row>
    <row r="419" spans="1:15" x14ac:dyDescent="0.25">
      <c r="A419">
        <v>8506</v>
      </c>
      <c r="B419">
        <v>9</v>
      </c>
      <c r="C419">
        <v>0</v>
      </c>
      <c r="D419" t="s">
        <v>579</v>
      </c>
      <c r="E419" t="s">
        <v>578</v>
      </c>
      <c r="F419">
        <v>1</v>
      </c>
      <c r="G419">
        <v>29</v>
      </c>
      <c r="H419">
        <v>21</v>
      </c>
      <c r="I419">
        <v>1</v>
      </c>
      <c r="J419">
        <v>1</v>
      </c>
      <c r="K419">
        <v>2021</v>
      </c>
      <c r="L419">
        <v>10</v>
      </c>
      <c r="M419">
        <v>23</v>
      </c>
      <c r="N419">
        <v>-0.25040000000000001</v>
      </c>
      <c r="O419">
        <v>2</v>
      </c>
    </row>
    <row r="420" spans="1:15" x14ac:dyDescent="0.25">
      <c r="A420">
        <v>1896</v>
      </c>
      <c r="B420">
        <v>8</v>
      </c>
      <c r="C420">
        <v>0</v>
      </c>
      <c r="D420" t="s">
        <v>577</v>
      </c>
      <c r="E420" t="s">
        <v>576</v>
      </c>
      <c r="F420">
        <v>1</v>
      </c>
      <c r="G420">
        <v>33</v>
      </c>
      <c r="H420">
        <v>21</v>
      </c>
      <c r="I420">
        <v>1</v>
      </c>
      <c r="J420">
        <v>1</v>
      </c>
      <c r="K420">
        <v>2017</v>
      </c>
      <c r="L420">
        <v>10</v>
      </c>
      <c r="M420">
        <v>114</v>
      </c>
      <c r="N420">
        <v>-0.26960000000000001</v>
      </c>
      <c r="O420">
        <v>1</v>
      </c>
    </row>
    <row r="421" spans="1:15" x14ac:dyDescent="0.25">
      <c r="A421">
        <v>7574</v>
      </c>
      <c r="B421">
        <v>5</v>
      </c>
      <c r="C421">
        <v>0</v>
      </c>
      <c r="D421" t="s">
        <v>484</v>
      </c>
      <c r="E421" t="s">
        <v>575</v>
      </c>
      <c r="F421">
        <v>1</v>
      </c>
      <c r="G421">
        <v>30</v>
      </c>
      <c r="H421">
        <v>21</v>
      </c>
      <c r="I421">
        <v>1</v>
      </c>
      <c r="J421">
        <v>1</v>
      </c>
      <c r="K421">
        <v>2020</v>
      </c>
      <c r="L421">
        <v>10</v>
      </c>
      <c r="M421">
        <v>24</v>
      </c>
      <c r="N421">
        <v>-0.33539999999999998</v>
      </c>
      <c r="O421">
        <v>1</v>
      </c>
    </row>
    <row r="422" spans="1:15" x14ac:dyDescent="0.25">
      <c r="A422">
        <v>5299</v>
      </c>
      <c r="B422">
        <v>2</v>
      </c>
      <c r="C422">
        <v>32</v>
      </c>
      <c r="D422" t="s">
        <v>574</v>
      </c>
      <c r="E422" t="s">
        <v>573</v>
      </c>
      <c r="F422">
        <v>0</v>
      </c>
      <c r="G422">
        <v>26</v>
      </c>
      <c r="H422">
        <v>18</v>
      </c>
      <c r="I422">
        <v>0</v>
      </c>
      <c r="J422">
        <v>1</v>
      </c>
      <c r="K422">
        <v>2021</v>
      </c>
      <c r="L422">
        <v>10</v>
      </c>
      <c r="M422">
        <v>257</v>
      </c>
      <c r="N422">
        <v>-0.51470000000000005</v>
      </c>
      <c r="O422">
        <v>2</v>
      </c>
    </row>
    <row r="423" spans="1:15" x14ac:dyDescent="0.25">
      <c r="A423">
        <v>11788</v>
      </c>
      <c r="B423">
        <v>6</v>
      </c>
      <c r="C423">
        <v>9</v>
      </c>
      <c r="D423" t="s">
        <v>572</v>
      </c>
      <c r="E423" t="s">
        <v>544</v>
      </c>
      <c r="F423">
        <v>0</v>
      </c>
      <c r="G423">
        <v>30</v>
      </c>
      <c r="H423">
        <v>18</v>
      </c>
      <c r="I423">
        <v>0</v>
      </c>
      <c r="J423">
        <v>1</v>
      </c>
      <c r="K423">
        <v>2017</v>
      </c>
      <c r="L423">
        <v>11</v>
      </c>
      <c r="M423">
        <v>3919</v>
      </c>
      <c r="N423">
        <v>17.606000000000002</v>
      </c>
      <c r="O423">
        <v>8</v>
      </c>
    </row>
    <row r="424" spans="1:15" x14ac:dyDescent="0.25">
      <c r="A424">
        <v>4998</v>
      </c>
      <c r="B424">
        <v>4</v>
      </c>
      <c r="C424">
        <v>2</v>
      </c>
      <c r="D424" t="s">
        <v>426</v>
      </c>
      <c r="E424" t="s">
        <v>571</v>
      </c>
      <c r="F424">
        <v>0</v>
      </c>
      <c r="G424">
        <v>26</v>
      </c>
      <c r="H424">
        <v>18</v>
      </c>
      <c r="I424">
        <v>0</v>
      </c>
      <c r="J424">
        <v>1</v>
      </c>
      <c r="K424">
        <v>2021</v>
      </c>
      <c r="L424">
        <v>11</v>
      </c>
      <c r="M424">
        <v>682</v>
      </c>
      <c r="N424">
        <v>0.44069999999999998</v>
      </c>
      <c r="O424">
        <v>3</v>
      </c>
    </row>
    <row r="425" spans="1:15" x14ac:dyDescent="0.25">
      <c r="A425">
        <v>11749</v>
      </c>
      <c r="B425">
        <v>4</v>
      </c>
      <c r="C425">
        <v>0</v>
      </c>
      <c r="D425" t="s">
        <v>570</v>
      </c>
      <c r="E425" t="s">
        <v>569</v>
      </c>
      <c r="F425">
        <v>0</v>
      </c>
      <c r="G425">
        <v>30</v>
      </c>
      <c r="H425">
        <v>18</v>
      </c>
      <c r="I425">
        <v>0</v>
      </c>
      <c r="J425">
        <v>1</v>
      </c>
      <c r="K425">
        <v>2017</v>
      </c>
      <c r="L425">
        <v>11</v>
      </c>
      <c r="M425">
        <v>101</v>
      </c>
      <c r="N425">
        <v>0.36280000000000001</v>
      </c>
      <c r="O425">
        <v>1</v>
      </c>
    </row>
    <row r="426" spans="1:15" x14ac:dyDescent="0.25">
      <c r="A426">
        <v>7427</v>
      </c>
      <c r="B426">
        <v>2</v>
      </c>
      <c r="C426">
        <v>0</v>
      </c>
      <c r="D426" t="s">
        <v>568</v>
      </c>
      <c r="E426" t="s">
        <v>567</v>
      </c>
      <c r="F426">
        <v>1</v>
      </c>
      <c r="G426">
        <v>30</v>
      </c>
      <c r="H426">
        <v>21</v>
      </c>
      <c r="I426">
        <v>1</v>
      </c>
      <c r="J426">
        <v>1</v>
      </c>
      <c r="K426">
        <v>2020</v>
      </c>
      <c r="L426">
        <v>11</v>
      </c>
      <c r="M426">
        <v>161</v>
      </c>
      <c r="N426">
        <v>2.9899999999999999E-2</v>
      </c>
      <c r="O426">
        <v>1</v>
      </c>
    </row>
    <row r="427" spans="1:15" x14ac:dyDescent="0.25">
      <c r="A427">
        <v>7594</v>
      </c>
      <c r="B427">
        <v>4</v>
      </c>
      <c r="C427">
        <v>0</v>
      </c>
      <c r="D427" t="s">
        <v>304</v>
      </c>
      <c r="E427" t="s">
        <v>566</v>
      </c>
      <c r="F427">
        <v>1</v>
      </c>
      <c r="G427">
        <v>30</v>
      </c>
      <c r="H427">
        <v>21</v>
      </c>
      <c r="I427">
        <v>1</v>
      </c>
      <c r="J427">
        <v>1</v>
      </c>
      <c r="K427">
        <v>2020</v>
      </c>
      <c r="L427">
        <v>11</v>
      </c>
      <c r="M427">
        <v>12</v>
      </c>
      <c r="N427">
        <v>-0.1119</v>
      </c>
      <c r="O427">
        <v>1</v>
      </c>
    </row>
    <row r="428" spans="1:15" x14ac:dyDescent="0.25">
      <c r="A428">
        <v>3905</v>
      </c>
      <c r="B428">
        <v>8</v>
      </c>
      <c r="C428">
        <v>0</v>
      </c>
      <c r="D428" t="s">
        <v>263</v>
      </c>
      <c r="E428" t="s">
        <v>565</v>
      </c>
      <c r="F428">
        <v>1</v>
      </c>
      <c r="G428">
        <v>28</v>
      </c>
      <c r="H428">
        <v>21</v>
      </c>
      <c r="I428">
        <v>1</v>
      </c>
      <c r="J428">
        <v>1</v>
      </c>
      <c r="K428">
        <v>2022</v>
      </c>
      <c r="L428">
        <v>11</v>
      </c>
      <c r="M428">
        <v>84</v>
      </c>
      <c r="N428">
        <v>-0.37269999999999998</v>
      </c>
      <c r="O428">
        <v>2</v>
      </c>
    </row>
    <row r="429" spans="1:15" x14ac:dyDescent="0.25">
      <c r="A429">
        <v>2288</v>
      </c>
      <c r="B429">
        <v>6</v>
      </c>
      <c r="C429">
        <v>0</v>
      </c>
      <c r="D429" t="s">
        <v>564</v>
      </c>
      <c r="E429" t="s">
        <v>563</v>
      </c>
      <c r="F429">
        <v>1</v>
      </c>
      <c r="G429">
        <v>33</v>
      </c>
      <c r="H429">
        <v>21</v>
      </c>
      <c r="I429">
        <v>1</v>
      </c>
      <c r="J429">
        <v>1</v>
      </c>
      <c r="K429">
        <v>2017</v>
      </c>
      <c r="L429">
        <v>11</v>
      </c>
      <c r="M429">
        <v>163</v>
      </c>
      <c r="N429">
        <v>-0.64080000000000004</v>
      </c>
      <c r="O429">
        <v>2</v>
      </c>
    </row>
    <row r="430" spans="1:15" x14ac:dyDescent="0.25">
      <c r="A430">
        <v>1431</v>
      </c>
      <c r="B430">
        <v>9</v>
      </c>
      <c r="C430">
        <v>0</v>
      </c>
      <c r="D430" t="s">
        <v>55</v>
      </c>
      <c r="E430" t="s">
        <v>562</v>
      </c>
      <c r="F430">
        <v>1</v>
      </c>
      <c r="G430">
        <v>33</v>
      </c>
      <c r="H430">
        <v>21</v>
      </c>
      <c r="I430">
        <v>1</v>
      </c>
      <c r="J430">
        <v>1</v>
      </c>
      <c r="K430">
        <v>2017</v>
      </c>
      <c r="L430">
        <v>11</v>
      </c>
      <c r="M430">
        <v>45</v>
      </c>
      <c r="N430">
        <v>-0.71419999999999995</v>
      </c>
      <c r="O430">
        <v>1</v>
      </c>
    </row>
    <row r="431" spans="1:15" x14ac:dyDescent="0.25">
      <c r="A431">
        <v>8027</v>
      </c>
      <c r="B431">
        <v>6</v>
      </c>
      <c r="C431">
        <v>0</v>
      </c>
      <c r="D431" t="s">
        <v>357</v>
      </c>
      <c r="E431" t="s">
        <v>459</v>
      </c>
      <c r="F431">
        <v>1</v>
      </c>
      <c r="G431">
        <v>31</v>
      </c>
      <c r="H431">
        <v>21</v>
      </c>
      <c r="I431">
        <v>1</v>
      </c>
      <c r="J431">
        <v>1</v>
      </c>
      <c r="K431">
        <v>2019</v>
      </c>
      <c r="L431">
        <v>11</v>
      </c>
      <c r="M431">
        <v>105</v>
      </c>
      <c r="N431">
        <v>-0.83930000000000005</v>
      </c>
      <c r="O431">
        <v>1</v>
      </c>
    </row>
    <row r="432" spans="1:15" x14ac:dyDescent="0.25">
      <c r="A432">
        <v>11744</v>
      </c>
      <c r="B432">
        <v>8</v>
      </c>
      <c r="C432">
        <v>0</v>
      </c>
      <c r="D432" t="s">
        <v>53</v>
      </c>
      <c r="E432" t="s">
        <v>52</v>
      </c>
      <c r="F432">
        <v>0</v>
      </c>
      <c r="G432">
        <v>30</v>
      </c>
      <c r="H432">
        <v>18</v>
      </c>
      <c r="I432">
        <v>0</v>
      </c>
      <c r="J432">
        <v>1</v>
      </c>
      <c r="K432">
        <v>2017</v>
      </c>
      <c r="L432">
        <v>12</v>
      </c>
      <c r="M432">
        <v>9</v>
      </c>
      <c r="N432">
        <v>0.25509999999999999</v>
      </c>
      <c r="O432">
        <v>2</v>
      </c>
    </row>
    <row r="433" spans="1:15" x14ac:dyDescent="0.25">
      <c r="A433">
        <v>4772</v>
      </c>
      <c r="B433">
        <v>2</v>
      </c>
      <c r="C433">
        <v>5</v>
      </c>
      <c r="D433" t="s">
        <v>74</v>
      </c>
      <c r="E433" t="s">
        <v>561</v>
      </c>
      <c r="F433">
        <v>1</v>
      </c>
      <c r="G433">
        <v>28</v>
      </c>
      <c r="H433">
        <v>21</v>
      </c>
      <c r="I433">
        <v>1</v>
      </c>
      <c r="J433">
        <v>1</v>
      </c>
      <c r="K433">
        <v>2022</v>
      </c>
      <c r="L433">
        <v>12</v>
      </c>
      <c r="M433">
        <v>126</v>
      </c>
      <c r="N433">
        <v>0.1328</v>
      </c>
      <c r="O433">
        <v>1</v>
      </c>
    </row>
    <row r="434" spans="1:15" x14ac:dyDescent="0.25">
      <c r="A434">
        <v>11806</v>
      </c>
      <c r="B434">
        <v>2</v>
      </c>
      <c r="C434">
        <v>0</v>
      </c>
      <c r="D434" t="s">
        <v>560</v>
      </c>
      <c r="E434" t="s">
        <v>90</v>
      </c>
      <c r="F434">
        <v>1</v>
      </c>
      <c r="G434">
        <v>27</v>
      </c>
      <c r="H434">
        <v>21</v>
      </c>
      <c r="I434">
        <v>1</v>
      </c>
      <c r="J434">
        <v>1</v>
      </c>
      <c r="K434">
        <v>2023</v>
      </c>
      <c r="L434">
        <v>12</v>
      </c>
      <c r="M434">
        <v>11</v>
      </c>
      <c r="N434">
        <v>-0.14080000000000001</v>
      </c>
      <c r="O434">
        <v>1</v>
      </c>
    </row>
    <row r="435" spans="1:15" x14ac:dyDescent="0.25">
      <c r="A435">
        <v>1140</v>
      </c>
      <c r="B435">
        <v>7</v>
      </c>
      <c r="C435">
        <v>319</v>
      </c>
      <c r="D435" t="s">
        <v>282</v>
      </c>
      <c r="E435" t="s">
        <v>264</v>
      </c>
      <c r="F435">
        <v>0</v>
      </c>
      <c r="G435">
        <v>29</v>
      </c>
      <c r="H435">
        <v>18</v>
      </c>
      <c r="I435">
        <v>0</v>
      </c>
      <c r="J435">
        <v>1</v>
      </c>
      <c r="K435">
        <v>2018</v>
      </c>
      <c r="L435">
        <v>12</v>
      </c>
      <c r="M435">
        <v>661</v>
      </c>
      <c r="N435">
        <v>-1.952</v>
      </c>
      <c r="O435">
        <v>4</v>
      </c>
    </row>
    <row r="436" spans="1:15" x14ac:dyDescent="0.25">
      <c r="A436">
        <v>11801</v>
      </c>
      <c r="B436">
        <v>5</v>
      </c>
      <c r="C436">
        <v>161</v>
      </c>
      <c r="D436" t="s">
        <v>559</v>
      </c>
      <c r="E436" t="s">
        <v>558</v>
      </c>
      <c r="F436">
        <v>0</v>
      </c>
      <c r="G436">
        <v>30</v>
      </c>
      <c r="H436">
        <v>18</v>
      </c>
      <c r="I436">
        <v>0</v>
      </c>
      <c r="J436">
        <v>1</v>
      </c>
      <c r="K436">
        <v>2017</v>
      </c>
      <c r="L436">
        <v>13</v>
      </c>
      <c r="M436">
        <v>3360</v>
      </c>
      <c r="N436">
        <v>20.825800000000001</v>
      </c>
      <c r="O436">
        <v>7</v>
      </c>
    </row>
    <row r="437" spans="1:15" x14ac:dyDescent="0.25">
      <c r="A437">
        <v>2894</v>
      </c>
      <c r="B437">
        <v>6</v>
      </c>
      <c r="C437">
        <v>317</v>
      </c>
      <c r="D437" t="s">
        <v>557</v>
      </c>
      <c r="E437" t="s">
        <v>556</v>
      </c>
      <c r="F437">
        <v>0</v>
      </c>
      <c r="G437">
        <v>28</v>
      </c>
      <c r="H437">
        <v>18</v>
      </c>
      <c r="I437">
        <v>0</v>
      </c>
      <c r="J437">
        <v>1</v>
      </c>
      <c r="K437">
        <v>2019</v>
      </c>
      <c r="L437">
        <v>13</v>
      </c>
      <c r="M437">
        <v>10</v>
      </c>
      <c r="N437">
        <v>9.9000000000000005E-2</v>
      </c>
      <c r="O437">
        <v>1</v>
      </c>
    </row>
    <row r="438" spans="1:15" x14ac:dyDescent="0.25">
      <c r="A438">
        <v>4769</v>
      </c>
      <c r="B438">
        <v>5</v>
      </c>
      <c r="C438">
        <v>29</v>
      </c>
      <c r="D438" t="s">
        <v>329</v>
      </c>
      <c r="E438" t="s">
        <v>446</v>
      </c>
      <c r="F438">
        <v>1</v>
      </c>
      <c r="G438">
        <v>31</v>
      </c>
      <c r="H438">
        <v>21</v>
      </c>
      <c r="I438">
        <v>1</v>
      </c>
      <c r="J438">
        <v>1</v>
      </c>
      <c r="K438">
        <v>2019</v>
      </c>
      <c r="L438">
        <v>13</v>
      </c>
      <c r="M438">
        <v>348</v>
      </c>
      <c r="N438">
        <v>6.4699999999999994E-2</v>
      </c>
      <c r="O438">
        <v>2</v>
      </c>
    </row>
    <row r="439" spans="1:15" x14ac:dyDescent="0.25">
      <c r="A439">
        <v>2484</v>
      </c>
      <c r="B439">
        <v>9</v>
      </c>
      <c r="C439">
        <v>0</v>
      </c>
      <c r="D439" t="s">
        <v>69</v>
      </c>
      <c r="E439" t="s">
        <v>555</v>
      </c>
      <c r="F439">
        <v>0</v>
      </c>
      <c r="G439">
        <v>28</v>
      </c>
      <c r="H439">
        <v>18</v>
      </c>
      <c r="I439">
        <v>0</v>
      </c>
      <c r="J439">
        <v>1</v>
      </c>
      <c r="K439">
        <v>2019</v>
      </c>
      <c r="L439">
        <v>13</v>
      </c>
      <c r="M439">
        <v>0</v>
      </c>
      <c r="N439">
        <v>0</v>
      </c>
      <c r="O439">
        <v>1</v>
      </c>
    </row>
    <row r="440" spans="1:15" x14ac:dyDescent="0.25">
      <c r="A440">
        <v>4970</v>
      </c>
      <c r="B440">
        <v>7</v>
      </c>
      <c r="C440">
        <v>60</v>
      </c>
      <c r="D440" t="s">
        <v>98</v>
      </c>
      <c r="E440" t="s">
        <v>554</v>
      </c>
      <c r="F440">
        <v>0</v>
      </c>
      <c r="G440">
        <v>25</v>
      </c>
      <c r="H440">
        <v>18</v>
      </c>
      <c r="I440">
        <v>0</v>
      </c>
      <c r="J440">
        <v>1</v>
      </c>
      <c r="K440">
        <v>2022</v>
      </c>
      <c r="L440">
        <v>13</v>
      </c>
      <c r="M440">
        <v>1</v>
      </c>
      <c r="N440">
        <v>-7.6499999999999999E-2</v>
      </c>
      <c r="O440">
        <v>1</v>
      </c>
    </row>
    <row r="441" spans="1:15" x14ac:dyDescent="0.25">
      <c r="A441">
        <v>5684</v>
      </c>
      <c r="B441">
        <v>2</v>
      </c>
      <c r="C441">
        <v>34</v>
      </c>
      <c r="D441" t="s">
        <v>264</v>
      </c>
      <c r="E441" t="s">
        <v>71</v>
      </c>
      <c r="F441">
        <v>1</v>
      </c>
      <c r="G441">
        <v>31</v>
      </c>
      <c r="H441">
        <v>21</v>
      </c>
      <c r="I441">
        <v>1</v>
      </c>
      <c r="J441">
        <v>1</v>
      </c>
      <c r="K441">
        <v>2019</v>
      </c>
      <c r="L441">
        <v>13</v>
      </c>
      <c r="M441">
        <v>59</v>
      </c>
      <c r="N441">
        <v>-0.13489999999999999</v>
      </c>
      <c r="O441">
        <v>1</v>
      </c>
    </row>
    <row r="442" spans="1:15" x14ac:dyDescent="0.25">
      <c r="A442">
        <v>6857</v>
      </c>
      <c r="B442">
        <v>9</v>
      </c>
      <c r="C442">
        <v>13</v>
      </c>
      <c r="D442" t="s">
        <v>383</v>
      </c>
      <c r="E442" t="s">
        <v>553</v>
      </c>
      <c r="F442">
        <v>1</v>
      </c>
      <c r="G442">
        <v>32</v>
      </c>
      <c r="H442">
        <v>22</v>
      </c>
      <c r="I442">
        <v>1</v>
      </c>
      <c r="J442">
        <v>1</v>
      </c>
      <c r="K442">
        <v>2019</v>
      </c>
      <c r="L442">
        <v>14</v>
      </c>
      <c r="M442">
        <v>2314</v>
      </c>
      <c r="N442">
        <v>2.67979999999999</v>
      </c>
      <c r="O442">
        <v>7</v>
      </c>
    </row>
    <row r="443" spans="1:15" x14ac:dyDescent="0.25">
      <c r="A443">
        <v>8535</v>
      </c>
      <c r="B443">
        <v>5</v>
      </c>
      <c r="C443">
        <v>8</v>
      </c>
      <c r="D443" t="s">
        <v>552</v>
      </c>
      <c r="E443" t="s">
        <v>551</v>
      </c>
      <c r="F443">
        <v>1</v>
      </c>
      <c r="G443">
        <v>31</v>
      </c>
      <c r="H443">
        <v>21</v>
      </c>
      <c r="I443">
        <v>1</v>
      </c>
      <c r="J443">
        <v>1</v>
      </c>
      <c r="K443">
        <v>2019</v>
      </c>
      <c r="L443">
        <v>14</v>
      </c>
      <c r="M443">
        <v>326</v>
      </c>
      <c r="N443">
        <v>1.4744999999999999</v>
      </c>
      <c r="O443">
        <v>2</v>
      </c>
    </row>
    <row r="444" spans="1:15" x14ac:dyDescent="0.25">
      <c r="A444">
        <v>11040</v>
      </c>
      <c r="B444">
        <v>2</v>
      </c>
      <c r="C444">
        <v>0</v>
      </c>
      <c r="D444" t="s">
        <v>550</v>
      </c>
      <c r="E444" t="s">
        <v>549</v>
      </c>
      <c r="F444">
        <v>1</v>
      </c>
      <c r="G444">
        <v>27</v>
      </c>
      <c r="H444">
        <v>22</v>
      </c>
      <c r="I444">
        <v>1</v>
      </c>
      <c r="J444">
        <v>1</v>
      </c>
      <c r="K444">
        <v>2024</v>
      </c>
      <c r="L444">
        <v>14</v>
      </c>
      <c r="M444">
        <v>8</v>
      </c>
      <c r="N444">
        <v>-1.89E-2</v>
      </c>
      <c r="O444">
        <v>1</v>
      </c>
    </row>
    <row r="445" spans="1:15" x14ac:dyDescent="0.25">
      <c r="A445">
        <v>4480</v>
      </c>
      <c r="B445">
        <v>4</v>
      </c>
      <c r="C445">
        <v>0</v>
      </c>
      <c r="D445" t="s">
        <v>548</v>
      </c>
      <c r="E445" t="s">
        <v>547</v>
      </c>
      <c r="F445">
        <v>1</v>
      </c>
      <c r="G445">
        <v>28</v>
      </c>
      <c r="H445">
        <v>22</v>
      </c>
      <c r="I445">
        <v>1</v>
      </c>
      <c r="J445">
        <v>1</v>
      </c>
      <c r="K445">
        <v>2023</v>
      </c>
      <c r="L445">
        <v>14</v>
      </c>
      <c r="M445">
        <v>1</v>
      </c>
      <c r="N445">
        <v>-7.7499999999999999E-2</v>
      </c>
      <c r="O445">
        <v>1</v>
      </c>
    </row>
    <row r="446" spans="1:15" x14ac:dyDescent="0.25">
      <c r="A446">
        <v>2546</v>
      </c>
      <c r="B446">
        <v>2</v>
      </c>
      <c r="C446">
        <v>48</v>
      </c>
      <c r="D446" t="s">
        <v>352</v>
      </c>
      <c r="E446" t="s">
        <v>546</v>
      </c>
      <c r="F446">
        <v>1</v>
      </c>
      <c r="G446">
        <v>25</v>
      </c>
      <c r="H446">
        <v>21</v>
      </c>
      <c r="I446">
        <v>1</v>
      </c>
      <c r="J446">
        <v>1</v>
      </c>
      <c r="K446">
        <v>2025</v>
      </c>
      <c r="L446">
        <v>14</v>
      </c>
      <c r="M446">
        <v>11</v>
      </c>
      <c r="N446">
        <v>-0.16500000000000001</v>
      </c>
      <c r="O446">
        <v>2</v>
      </c>
    </row>
    <row r="447" spans="1:15" x14ac:dyDescent="0.25">
      <c r="A447">
        <v>1369</v>
      </c>
      <c r="B447">
        <v>4</v>
      </c>
      <c r="C447">
        <v>0</v>
      </c>
      <c r="D447" t="s">
        <v>261</v>
      </c>
      <c r="E447" t="s">
        <v>545</v>
      </c>
      <c r="F447">
        <v>1</v>
      </c>
      <c r="G447">
        <v>33</v>
      </c>
      <c r="H447">
        <v>21</v>
      </c>
      <c r="I447">
        <v>1</v>
      </c>
      <c r="J447">
        <v>1</v>
      </c>
      <c r="K447">
        <v>2017</v>
      </c>
      <c r="L447">
        <v>14</v>
      </c>
      <c r="M447">
        <v>47</v>
      </c>
      <c r="N447">
        <v>-0.17610000000000001</v>
      </c>
      <c r="O447">
        <v>1</v>
      </c>
    </row>
    <row r="448" spans="1:15" x14ac:dyDescent="0.25">
      <c r="A448">
        <v>6128</v>
      </c>
      <c r="B448">
        <v>2</v>
      </c>
      <c r="C448">
        <v>0</v>
      </c>
      <c r="D448" t="s">
        <v>387</v>
      </c>
      <c r="E448" t="s">
        <v>544</v>
      </c>
      <c r="F448">
        <v>1</v>
      </c>
      <c r="G448">
        <v>33</v>
      </c>
      <c r="H448">
        <v>22</v>
      </c>
      <c r="I448">
        <v>1</v>
      </c>
      <c r="J448">
        <v>1</v>
      </c>
      <c r="K448">
        <v>2018</v>
      </c>
      <c r="L448">
        <v>14</v>
      </c>
      <c r="M448">
        <v>60</v>
      </c>
      <c r="N448">
        <v>-0.1794</v>
      </c>
      <c r="O448">
        <v>1</v>
      </c>
    </row>
    <row r="449" spans="1:15" x14ac:dyDescent="0.25">
      <c r="A449">
        <v>12383</v>
      </c>
      <c r="B449">
        <v>5</v>
      </c>
      <c r="C449">
        <v>45</v>
      </c>
      <c r="D449" t="s">
        <v>543</v>
      </c>
      <c r="E449" t="s">
        <v>542</v>
      </c>
      <c r="F449">
        <v>0</v>
      </c>
      <c r="G449">
        <v>24</v>
      </c>
      <c r="H449">
        <v>21</v>
      </c>
      <c r="I449">
        <v>1</v>
      </c>
      <c r="J449">
        <v>1</v>
      </c>
      <c r="K449">
        <v>2026</v>
      </c>
      <c r="L449">
        <v>14</v>
      </c>
      <c r="M449">
        <v>377</v>
      </c>
      <c r="N449">
        <v>-1.0581</v>
      </c>
      <c r="O449">
        <v>1</v>
      </c>
    </row>
    <row r="450" spans="1:15" x14ac:dyDescent="0.25">
      <c r="A450">
        <v>1981</v>
      </c>
      <c r="B450">
        <v>3</v>
      </c>
      <c r="C450">
        <v>0</v>
      </c>
      <c r="D450" t="s">
        <v>113</v>
      </c>
      <c r="E450" t="s">
        <v>541</v>
      </c>
      <c r="F450">
        <v>1</v>
      </c>
      <c r="G450">
        <v>32</v>
      </c>
      <c r="H450">
        <v>21</v>
      </c>
      <c r="I450">
        <v>1</v>
      </c>
      <c r="J450">
        <v>1</v>
      </c>
      <c r="K450">
        <v>2018</v>
      </c>
      <c r="L450">
        <v>15</v>
      </c>
      <c r="M450">
        <v>209</v>
      </c>
      <c r="N450">
        <v>7.0999999999999897E-2</v>
      </c>
      <c r="O450">
        <v>2</v>
      </c>
    </row>
    <row r="451" spans="1:15" x14ac:dyDescent="0.25">
      <c r="A451">
        <v>2501</v>
      </c>
      <c r="B451">
        <v>5</v>
      </c>
      <c r="C451">
        <v>0</v>
      </c>
      <c r="D451" t="s">
        <v>248</v>
      </c>
      <c r="E451" t="s">
        <v>109</v>
      </c>
      <c r="F451">
        <v>0</v>
      </c>
      <c r="G451">
        <v>28</v>
      </c>
      <c r="H451">
        <v>18</v>
      </c>
      <c r="I451">
        <v>0</v>
      </c>
      <c r="J451">
        <v>1</v>
      </c>
      <c r="K451">
        <v>2019</v>
      </c>
      <c r="L451">
        <v>15</v>
      </c>
      <c r="M451">
        <v>100</v>
      </c>
      <c r="N451">
        <v>-0.41760000000000003</v>
      </c>
      <c r="O45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topLeftCell="A292" workbookViewId="0">
      <selection activeCell="A2" sqref="A2:O329"/>
    </sheetView>
  </sheetViews>
  <sheetFormatPr defaultRowHeight="15" x14ac:dyDescent="0.25"/>
  <cols>
    <col min="1" max="1" width="9.28515625" bestFit="1" customWidth="1"/>
    <col min="2" max="3" width="8.28515625" bestFit="1" customWidth="1"/>
    <col min="4" max="4" width="10.5703125" bestFit="1" customWidth="1"/>
    <col min="5" max="5" width="11.7109375" bestFit="1" customWidth="1"/>
    <col min="6" max="6" width="7.42578125" bestFit="1" customWidth="1"/>
    <col min="7" max="7" width="4.140625" bestFit="1" customWidth="1"/>
    <col min="8" max="8" width="9.42578125" bestFit="1" customWidth="1"/>
    <col min="9" max="9" width="19.28515625" bestFit="1" customWidth="1"/>
    <col min="10" max="10" width="7.5703125" bestFit="1" customWidth="1"/>
    <col min="11" max="11" width="10.140625" bestFit="1" customWidth="1"/>
    <col min="12" max="12" width="11.5703125" bestFit="1" customWidth="1"/>
    <col min="13" max="13" width="5" bestFit="1" customWidth="1"/>
    <col min="14" max="14" width="8" bestFit="1" customWidth="1"/>
    <col min="15" max="15" width="5.7109375" bestFit="1" customWidth="1"/>
  </cols>
  <sheetData>
    <row r="1" spans="1:15" s="6" customFormat="1" x14ac:dyDescent="0.25">
      <c r="A1" s="6" t="s">
        <v>540</v>
      </c>
      <c r="B1" s="6" t="s">
        <v>539</v>
      </c>
      <c r="C1" s="6" t="s">
        <v>538</v>
      </c>
      <c r="D1" s="6" t="s">
        <v>537</v>
      </c>
      <c r="E1" s="6" t="s">
        <v>536</v>
      </c>
      <c r="F1" s="6" t="s">
        <v>535</v>
      </c>
      <c r="G1" s="6" t="s">
        <v>534</v>
      </c>
      <c r="H1" s="6" t="s">
        <v>533</v>
      </c>
      <c r="I1" s="6" t="s">
        <v>532</v>
      </c>
      <c r="J1" s="6" t="s">
        <v>531</v>
      </c>
      <c r="K1" s="6" t="s">
        <v>530</v>
      </c>
      <c r="L1" s="6" t="s">
        <v>529</v>
      </c>
      <c r="M1" s="6" t="s">
        <v>528</v>
      </c>
      <c r="N1" s="6" t="s">
        <v>527</v>
      </c>
      <c r="O1" s="6" t="s">
        <v>526</v>
      </c>
    </row>
    <row r="2" spans="1:15" x14ac:dyDescent="0.25">
      <c r="A2">
        <v>2200</v>
      </c>
      <c r="B2">
        <v>1</v>
      </c>
      <c r="C2">
        <v>13</v>
      </c>
      <c r="D2" t="s">
        <v>359</v>
      </c>
      <c r="E2" t="s">
        <v>264</v>
      </c>
      <c r="F2">
        <v>1</v>
      </c>
      <c r="G2">
        <v>33</v>
      </c>
      <c r="H2">
        <v>21</v>
      </c>
      <c r="I2">
        <v>1</v>
      </c>
      <c r="J2">
        <v>1</v>
      </c>
      <c r="K2">
        <v>2017</v>
      </c>
      <c r="L2">
        <v>1</v>
      </c>
      <c r="M2">
        <v>2324</v>
      </c>
      <c r="N2">
        <v>41.9011</v>
      </c>
      <c r="O2">
        <v>12</v>
      </c>
    </row>
    <row r="3" spans="1:15" x14ac:dyDescent="0.25">
      <c r="A3">
        <v>8042</v>
      </c>
      <c r="B3">
        <v>1</v>
      </c>
      <c r="C3">
        <v>19</v>
      </c>
      <c r="D3" t="s">
        <v>447</v>
      </c>
      <c r="E3" t="s">
        <v>525</v>
      </c>
      <c r="F3">
        <v>1</v>
      </c>
      <c r="G3">
        <v>30</v>
      </c>
      <c r="H3">
        <v>21</v>
      </c>
      <c r="I3">
        <v>1</v>
      </c>
      <c r="J3">
        <v>1</v>
      </c>
      <c r="K3">
        <v>2020</v>
      </c>
      <c r="L3">
        <v>1</v>
      </c>
      <c r="M3">
        <v>1459</v>
      </c>
      <c r="N3">
        <v>32.370699999999999</v>
      </c>
      <c r="O3">
        <v>9</v>
      </c>
    </row>
    <row r="4" spans="1:15" x14ac:dyDescent="0.25">
      <c r="A4">
        <v>1964</v>
      </c>
      <c r="B4">
        <v>1</v>
      </c>
      <c r="C4">
        <v>19</v>
      </c>
      <c r="D4" t="s">
        <v>313</v>
      </c>
      <c r="E4" t="s">
        <v>524</v>
      </c>
      <c r="F4">
        <v>1</v>
      </c>
      <c r="G4">
        <v>33</v>
      </c>
      <c r="H4">
        <v>22</v>
      </c>
      <c r="I4">
        <v>1</v>
      </c>
      <c r="J4">
        <v>1</v>
      </c>
      <c r="K4">
        <v>2018</v>
      </c>
      <c r="L4">
        <v>1</v>
      </c>
      <c r="M4">
        <v>1698</v>
      </c>
      <c r="N4">
        <v>27.601400000000002</v>
      </c>
      <c r="O4">
        <v>9</v>
      </c>
    </row>
    <row r="5" spans="1:15" x14ac:dyDescent="0.25">
      <c r="A5">
        <v>8051</v>
      </c>
      <c r="B5">
        <v>1</v>
      </c>
      <c r="C5">
        <v>14</v>
      </c>
      <c r="D5" t="s">
        <v>523</v>
      </c>
      <c r="E5" t="s">
        <v>522</v>
      </c>
      <c r="F5">
        <v>1</v>
      </c>
      <c r="G5">
        <v>30</v>
      </c>
      <c r="H5">
        <v>21</v>
      </c>
      <c r="I5">
        <v>1</v>
      </c>
      <c r="J5">
        <v>1</v>
      </c>
      <c r="K5">
        <v>2020</v>
      </c>
      <c r="L5">
        <v>1</v>
      </c>
      <c r="M5">
        <v>1165</v>
      </c>
      <c r="N5">
        <v>26.4757</v>
      </c>
      <c r="O5">
        <v>7</v>
      </c>
    </row>
    <row r="6" spans="1:15" x14ac:dyDescent="0.25">
      <c r="A6">
        <v>10939</v>
      </c>
      <c r="B6">
        <v>1</v>
      </c>
      <c r="C6">
        <v>163</v>
      </c>
      <c r="D6" t="s">
        <v>521</v>
      </c>
      <c r="E6" t="s">
        <v>76</v>
      </c>
      <c r="F6">
        <v>1</v>
      </c>
      <c r="G6">
        <v>27</v>
      </c>
      <c r="H6">
        <v>21</v>
      </c>
      <c r="I6">
        <v>1</v>
      </c>
      <c r="J6">
        <v>1</v>
      </c>
      <c r="K6">
        <v>2023</v>
      </c>
      <c r="L6">
        <v>1</v>
      </c>
      <c r="M6">
        <v>860</v>
      </c>
      <c r="N6">
        <v>26.176600000000001</v>
      </c>
      <c r="O6">
        <v>6</v>
      </c>
    </row>
    <row r="7" spans="1:15" x14ac:dyDescent="0.25">
      <c r="A7">
        <v>4776</v>
      </c>
      <c r="B7">
        <v>1</v>
      </c>
      <c r="C7">
        <v>11</v>
      </c>
      <c r="D7" t="s">
        <v>151</v>
      </c>
      <c r="E7" t="s">
        <v>520</v>
      </c>
      <c r="F7">
        <v>1</v>
      </c>
      <c r="G7">
        <v>32</v>
      </c>
      <c r="H7">
        <v>21</v>
      </c>
      <c r="I7">
        <v>1</v>
      </c>
      <c r="J7">
        <v>1</v>
      </c>
      <c r="K7">
        <v>2018</v>
      </c>
      <c r="L7">
        <v>1</v>
      </c>
      <c r="M7">
        <v>1040</v>
      </c>
      <c r="N7">
        <v>25.7195</v>
      </c>
      <c r="O7">
        <v>9</v>
      </c>
    </row>
    <row r="8" spans="1:15" x14ac:dyDescent="0.25">
      <c r="A8">
        <v>2137</v>
      </c>
      <c r="B8">
        <v>1</v>
      </c>
      <c r="C8">
        <v>160</v>
      </c>
      <c r="D8" t="s">
        <v>230</v>
      </c>
      <c r="E8" t="s">
        <v>519</v>
      </c>
      <c r="F8">
        <v>1</v>
      </c>
      <c r="G8">
        <v>33</v>
      </c>
      <c r="H8">
        <v>21</v>
      </c>
      <c r="I8">
        <v>1</v>
      </c>
      <c r="J8">
        <v>1</v>
      </c>
      <c r="K8">
        <v>2017</v>
      </c>
      <c r="L8">
        <v>1</v>
      </c>
      <c r="M8">
        <v>1219</v>
      </c>
      <c r="N8">
        <v>24.066600000000001</v>
      </c>
      <c r="O8">
        <v>9</v>
      </c>
    </row>
    <row r="9" spans="1:15" x14ac:dyDescent="0.25">
      <c r="A9">
        <v>10911</v>
      </c>
      <c r="B9">
        <v>1</v>
      </c>
      <c r="C9">
        <v>14</v>
      </c>
      <c r="D9" t="s">
        <v>69</v>
      </c>
      <c r="E9" t="s">
        <v>518</v>
      </c>
      <c r="F9">
        <v>1</v>
      </c>
      <c r="G9">
        <v>29</v>
      </c>
      <c r="H9">
        <v>21</v>
      </c>
      <c r="I9">
        <v>1</v>
      </c>
      <c r="J9">
        <v>1</v>
      </c>
      <c r="K9">
        <v>2021</v>
      </c>
      <c r="L9">
        <v>1</v>
      </c>
      <c r="M9">
        <v>1122</v>
      </c>
      <c r="N9">
        <v>23.3448999999999</v>
      </c>
      <c r="O9">
        <v>7</v>
      </c>
    </row>
    <row r="10" spans="1:15" x14ac:dyDescent="0.25">
      <c r="A10">
        <v>11901</v>
      </c>
      <c r="B10">
        <v>1</v>
      </c>
      <c r="C10">
        <v>164</v>
      </c>
      <c r="D10" t="s">
        <v>352</v>
      </c>
      <c r="E10" t="s">
        <v>517</v>
      </c>
      <c r="F10">
        <v>1</v>
      </c>
      <c r="G10">
        <v>33</v>
      </c>
      <c r="H10">
        <v>21</v>
      </c>
      <c r="I10">
        <v>1</v>
      </c>
      <c r="J10">
        <v>1</v>
      </c>
      <c r="K10">
        <v>2017</v>
      </c>
      <c r="L10">
        <v>1</v>
      </c>
      <c r="M10">
        <v>1552</v>
      </c>
      <c r="N10">
        <v>18.445799999999998</v>
      </c>
      <c r="O10">
        <v>10</v>
      </c>
    </row>
    <row r="11" spans="1:15" x14ac:dyDescent="0.25">
      <c r="A11">
        <v>10354</v>
      </c>
      <c r="B11">
        <v>1</v>
      </c>
      <c r="C11">
        <v>10</v>
      </c>
      <c r="D11" t="s">
        <v>263</v>
      </c>
      <c r="E11" t="s">
        <v>516</v>
      </c>
      <c r="F11">
        <v>1</v>
      </c>
      <c r="G11">
        <v>28</v>
      </c>
      <c r="H11">
        <v>21</v>
      </c>
      <c r="I11">
        <v>1</v>
      </c>
      <c r="J11">
        <v>1</v>
      </c>
      <c r="K11">
        <v>2022</v>
      </c>
      <c r="L11">
        <v>1</v>
      </c>
      <c r="M11">
        <v>724</v>
      </c>
      <c r="N11">
        <v>17.9236</v>
      </c>
      <c r="O11">
        <v>5</v>
      </c>
    </row>
    <row r="12" spans="1:15" x14ac:dyDescent="0.25">
      <c r="A12">
        <v>5152</v>
      </c>
      <c r="B12">
        <v>1</v>
      </c>
      <c r="C12">
        <v>13</v>
      </c>
      <c r="D12" t="s">
        <v>484</v>
      </c>
      <c r="E12" t="s">
        <v>515</v>
      </c>
      <c r="F12">
        <v>1</v>
      </c>
      <c r="G12">
        <v>31</v>
      </c>
      <c r="H12">
        <v>21</v>
      </c>
      <c r="I12">
        <v>1</v>
      </c>
      <c r="J12">
        <v>1</v>
      </c>
      <c r="K12">
        <v>2019</v>
      </c>
      <c r="L12">
        <v>1</v>
      </c>
      <c r="M12">
        <v>1235</v>
      </c>
      <c r="N12">
        <v>17.705100000000002</v>
      </c>
      <c r="O12">
        <v>8</v>
      </c>
    </row>
    <row r="13" spans="1:15" x14ac:dyDescent="0.25">
      <c r="A13">
        <v>11936</v>
      </c>
      <c r="B13">
        <v>1</v>
      </c>
      <c r="C13">
        <v>19</v>
      </c>
      <c r="D13" t="s">
        <v>145</v>
      </c>
      <c r="E13" t="s">
        <v>138</v>
      </c>
      <c r="F13">
        <v>1</v>
      </c>
      <c r="G13">
        <v>29</v>
      </c>
      <c r="H13">
        <v>21</v>
      </c>
      <c r="I13">
        <v>1</v>
      </c>
      <c r="J13">
        <v>1</v>
      </c>
      <c r="K13">
        <v>2021</v>
      </c>
      <c r="L13">
        <v>1</v>
      </c>
      <c r="M13">
        <v>709</v>
      </c>
      <c r="N13">
        <v>17.629099999999902</v>
      </c>
      <c r="O13">
        <v>7</v>
      </c>
    </row>
    <row r="14" spans="1:15" x14ac:dyDescent="0.25">
      <c r="A14">
        <v>1917</v>
      </c>
      <c r="B14">
        <v>1</v>
      </c>
      <c r="C14">
        <v>159</v>
      </c>
      <c r="D14" t="s">
        <v>243</v>
      </c>
      <c r="E14" t="s">
        <v>477</v>
      </c>
      <c r="F14">
        <v>1</v>
      </c>
      <c r="G14">
        <v>33</v>
      </c>
      <c r="H14">
        <v>21</v>
      </c>
      <c r="I14">
        <v>1</v>
      </c>
      <c r="J14">
        <v>1</v>
      </c>
      <c r="K14">
        <v>2017</v>
      </c>
      <c r="L14">
        <v>1</v>
      </c>
      <c r="M14">
        <v>604</v>
      </c>
      <c r="N14">
        <v>16.711099999999998</v>
      </c>
      <c r="O14">
        <v>11</v>
      </c>
    </row>
    <row r="15" spans="1:15" x14ac:dyDescent="0.25">
      <c r="A15">
        <v>7262</v>
      </c>
      <c r="B15">
        <v>1</v>
      </c>
      <c r="C15">
        <v>163</v>
      </c>
      <c r="D15" t="s">
        <v>210</v>
      </c>
      <c r="E15" t="s">
        <v>514</v>
      </c>
      <c r="F15">
        <v>1</v>
      </c>
      <c r="G15">
        <v>29</v>
      </c>
      <c r="H15">
        <v>21</v>
      </c>
      <c r="I15">
        <v>1</v>
      </c>
      <c r="J15">
        <v>1</v>
      </c>
      <c r="K15">
        <v>2021</v>
      </c>
      <c r="L15">
        <v>1</v>
      </c>
      <c r="M15">
        <v>826</v>
      </c>
      <c r="N15">
        <v>16.049900000000001</v>
      </c>
      <c r="O15">
        <v>6</v>
      </c>
    </row>
    <row r="16" spans="1:15" x14ac:dyDescent="0.25">
      <c r="A16">
        <v>4770</v>
      </c>
      <c r="B16">
        <v>1</v>
      </c>
      <c r="C16">
        <v>163</v>
      </c>
      <c r="D16" t="s">
        <v>513</v>
      </c>
      <c r="E16" t="s">
        <v>281</v>
      </c>
      <c r="F16">
        <v>1</v>
      </c>
      <c r="G16">
        <v>28</v>
      </c>
      <c r="H16">
        <v>21</v>
      </c>
      <c r="I16">
        <v>1</v>
      </c>
      <c r="J16">
        <v>1</v>
      </c>
      <c r="K16">
        <v>2022</v>
      </c>
      <c r="L16">
        <v>1</v>
      </c>
      <c r="M16">
        <v>711</v>
      </c>
      <c r="N16">
        <v>13.052199999999999</v>
      </c>
      <c r="O16">
        <v>6</v>
      </c>
    </row>
    <row r="17" spans="1:15" x14ac:dyDescent="0.25">
      <c r="A17">
        <v>6602</v>
      </c>
      <c r="B17">
        <v>1</v>
      </c>
      <c r="C17">
        <v>161</v>
      </c>
      <c r="D17" t="s">
        <v>512</v>
      </c>
      <c r="E17" t="s">
        <v>511</v>
      </c>
      <c r="F17">
        <v>1</v>
      </c>
      <c r="G17">
        <v>29</v>
      </c>
      <c r="H17">
        <v>21</v>
      </c>
      <c r="I17">
        <v>1</v>
      </c>
      <c r="J17">
        <v>1</v>
      </c>
      <c r="K17">
        <v>2021</v>
      </c>
      <c r="L17">
        <v>1</v>
      </c>
      <c r="M17">
        <v>927</v>
      </c>
      <c r="N17">
        <v>12.7204999999999</v>
      </c>
      <c r="O17">
        <v>6</v>
      </c>
    </row>
    <row r="18" spans="1:15" x14ac:dyDescent="0.25">
      <c r="A18">
        <v>7850</v>
      </c>
      <c r="B18">
        <v>1</v>
      </c>
      <c r="C18">
        <v>21</v>
      </c>
      <c r="D18" t="s">
        <v>510</v>
      </c>
      <c r="E18" t="s">
        <v>109</v>
      </c>
      <c r="F18">
        <v>1</v>
      </c>
      <c r="G18">
        <v>30</v>
      </c>
      <c r="H18">
        <v>21</v>
      </c>
      <c r="I18">
        <v>1</v>
      </c>
      <c r="J18">
        <v>1</v>
      </c>
      <c r="K18">
        <v>2020</v>
      </c>
      <c r="L18">
        <v>1</v>
      </c>
      <c r="M18">
        <v>1009</v>
      </c>
      <c r="N18">
        <v>12.5212</v>
      </c>
      <c r="O18">
        <v>9</v>
      </c>
    </row>
    <row r="19" spans="1:15" x14ac:dyDescent="0.25">
      <c r="A19">
        <v>9066</v>
      </c>
      <c r="B19">
        <v>1</v>
      </c>
      <c r="C19">
        <v>1</v>
      </c>
      <c r="D19" t="s">
        <v>509</v>
      </c>
      <c r="E19" t="s">
        <v>508</v>
      </c>
      <c r="F19">
        <v>1</v>
      </c>
      <c r="G19">
        <v>31</v>
      </c>
      <c r="H19">
        <v>21</v>
      </c>
      <c r="I19">
        <v>1</v>
      </c>
      <c r="J19">
        <v>1</v>
      </c>
      <c r="K19">
        <v>2019</v>
      </c>
      <c r="L19">
        <v>1</v>
      </c>
      <c r="M19">
        <v>886</v>
      </c>
      <c r="N19">
        <v>11.2624</v>
      </c>
      <c r="O19">
        <v>6</v>
      </c>
    </row>
    <row r="20" spans="1:15" x14ac:dyDescent="0.25">
      <c r="A20">
        <v>12173</v>
      </c>
      <c r="B20">
        <v>1</v>
      </c>
      <c r="C20">
        <v>18</v>
      </c>
      <c r="D20" t="s">
        <v>507</v>
      </c>
      <c r="E20" t="s">
        <v>506</v>
      </c>
      <c r="F20">
        <v>0</v>
      </c>
      <c r="G20">
        <v>29</v>
      </c>
      <c r="H20">
        <v>18</v>
      </c>
      <c r="I20">
        <v>0</v>
      </c>
      <c r="J20">
        <v>1</v>
      </c>
      <c r="K20">
        <v>2018</v>
      </c>
      <c r="L20">
        <v>1</v>
      </c>
      <c r="M20">
        <v>592</v>
      </c>
      <c r="N20">
        <v>10.9398</v>
      </c>
      <c r="O20">
        <v>6</v>
      </c>
    </row>
    <row r="21" spans="1:15" x14ac:dyDescent="0.25">
      <c r="A21">
        <v>13354</v>
      </c>
      <c r="B21">
        <v>1</v>
      </c>
      <c r="C21">
        <v>12</v>
      </c>
      <c r="D21" t="s">
        <v>505</v>
      </c>
      <c r="E21" t="s">
        <v>504</v>
      </c>
      <c r="F21">
        <v>1</v>
      </c>
      <c r="G21">
        <v>26</v>
      </c>
      <c r="H21">
        <v>21</v>
      </c>
      <c r="I21">
        <v>1</v>
      </c>
      <c r="J21">
        <v>1</v>
      </c>
      <c r="K21">
        <v>2024</v>
      </c>
      <c r="L21">
        <v>1</v>
      </c>
      <c r="M21">
        <v>563</v>
      </c>
      <c r="N21">
        <v>10.856</v>
      </c>
      <c r="O21">
        <v>4</v>
      </c>
    </row>
    <row r="22" spans="1:15" x14ac:dyDescent="0.25">
      <c r="A22">
        <v>6217</v>
      </c>
      <c r="B22">
        <v>1</v>
      </c>
      <c r="C22">
        <v>18</v>
      </c>
      <c r="D22" t="s">
        <v>242</v>
      </c>
      <c r="E22" t="s">
        <v>407</v>
      </c>
      <c r="F22">
        <v>0</v>
      </c>
      <c r="G22">
        <v>26</v>
      </c>
      <c r="H22">
        <v>18</v>
      </c>
      <c r="I22">
        <v>0</v>
      </c>
      <c r="J22">
        <v>1</v>
      </c>
      <c r="K22">
        <v>2021</v>
      </c>
      <c r="L22">
        <v>1</v>
      </c>
      <c r="M22">
        <v>321</v>
      </c>
      <c r="N22">
        <v>10.2102</v>
      </c>
      <c r="O22">
        <v>5</v>
      </c>
    </row>
    <row r="23" spans="1:15" x14ac:dyDescent="0.25">
      <c r="A23">
        <v>2252</v>
      </c>
      <c r="B23">
        <v>1</v>
      </c>
      <c r="C23">
        <v>0</v>
      </c>
      <c r="D23" t="s">
        <v>503</v>
      </c>
      <c r="E23" t="s">
        <v>174</v>
      </c>
      <c r="F23">
        <v>1</v>
      </c>
      <c r="G23">
        <v>33</v>
      </c>
      <c r="H23">
        <v>21</v>
      </c>
      <c r="I23">
        <v>1</v>
      </c>
      <c r="J23">
        <v>1</v>
      </c>
      <c r="K23">
        <v>2017</v>
      </c>
      <c r="L23">
        <v>1</v>
      </c>
      <c r="M23">
        <v>1304</v>
      </c>
      <c r="N23">
        <v>9.6997999999999998</v>
      </c>
      <c r="O23">
        <v>9</v>
      </c>
    </row>
    <row r="24" spans="1:15" x14ac:dyDescent="0.25">
      <c r="A24">
        <v>5054</v>
      </c>
      <c r="B24">
        <v>1</v>
      </c>
      <c r="C24">
        <v>161</v>
      </c>
      <c r="D24" t="s">
        <v>376</v>
      </c>
      <c r="E24" t="s">
        <v>502</v>
      </c>
      <c r="F24">
        <v>0</v>
      </c>
      <c r="G24">
        <v>25</v>
      </c>
      <c r="H24">
        <v>18</v>
      </c>
      <c r="I24">
        <v>0</v>
      </c>
      <c r="J24">
        <v>1</v>
      </c>
      <c r="K24">
        <v>2022</v>
      </c>
      <c r="L24">
        <v>1</v>
      </c>
      <c r="M24">
        <v>468</v>
      </c>
      <c r="N24">
        <v>8.8762000000000008</v>
      </c>
      <c r="O24">
        <v>4</v>
      </c>
    </row>
    <row r="25" spans="1:15" x14ac:dyDescent="0.25">
      <c r="A25">
        <v>10454</v>
      </c>
      <c r="B25">
        <v>1</v>
      </c>
      <c r="C25">
        <v>8</v>
      </c>
      <c r="D25" t="s">
        <v>376</v>
      </c>
      <c r="E25" t="s">
        <v>438</v>
      </c>
      <c r="F25">
        <v>1</v>
      </c>
      <c r="G25">
        <v>28</v>
      </c>
      <c r="H25">
        <v>21</v>
      </c>
      <c r="I25">
        <v>1</v>
      </c>
      <c r="J25">
        <v>1</v>
      </c>
      <c r="K25">
        <v>2022</v>
      </c>
      <c r="L25">
        <v>1</v>
      </c>
      <c r="M25">
        <v>338</v>
      </c>
      <c r="N25">
        <v>8.2645</v>
      </c>
      <c r="O25">
        <v>3</v>
      </c>
    </row>
    <row r="26" spans="1:15" x14ac:dyDescent="0.25">
      <c r="A26">
        <v>5517</v>
      </c>
      <c r="B26">
        <v>1</v>
      </c>
      <c r="C26">
        <v>7</v>
      </c>
      <c r="D26" t="s">
        <v>501</v>
      </c>
      <c r="E26" t="s">
        <v>171</v>
      </c>
      <c r="F26">
        <v>1</v>
      </c>
      <c r="G26">
        <v>31</v>
      </c>
      <c r="H26">
        <v>21</v>
      </c>
      <c r="I26">
        <v>1</v>
      </c>
      <c r="J26">
        <v>1</v>
      </c>
      <c r="K26">
        <v>2019</v>
      </c>
      <c r="L26">
        <v>1</v>
      </c>
      <c r="M26">
        <v>429</v>
      </c>
      <c r="N26">
        <v>7.7541000000000002</v>
      </c>
      <c r="O26">
        <v>8</v>
      </c>
    </row>
    <row r="27" spans="1:15" x14ac:dyDescent="0.25">
      <c r="A27">
        <v>11170</v>
      </c>
      <c r="B27">
        <v>1</v>
      </c>
      <c r="C27">
        <v>159</v>
      </c>
      <c r="D27" t="s">
        <v>93</v>
      </c>
      <c r="E27" t="s">
        <v>500</v>
      </c>
      <c r="F27">
        <v>1</v>
      </c>
      <c r="G27">
        <v>27</v>
      </c>
      <c r="H27">
        <v>21</v>
      </c>
      <c r="I27">
        <v>1</v>
      </c>
      <c r="J27">
        <v>1</v>
      </c>
      <c r="K27">
        <v>2023</v>
      </c>
      <c r="L27">
        <v>1</v>
      </c>
      <c r="M27">
        <v>370</v>
      </c>
      <c r="N27">
        <v>7.0758999999999999</v>
      </c>
      <c r="O27">
        <v>3</v>
      </c>
    </row>
    <row r="28" spans="1:15" x14ac:dyDescent="0.25">
      <c r="A28">
        <v>1223</v>
      </c>
      <c r="B28">
        <v>1</v>
      </c>
      <c r="C28">
        <v>38</v>
      </c>
      <c r="D28" t="s">
        <v>75</v>
      </c>
      <c r="E28" t="s">
        <v>499</v>
      </c>
      <c r="F28">
        <v>1</v>
      </c>
      <c r="G28">
        <v>33</v>
      </c>
      <c r="H28">
        <v>21</v>
      </c>
      <c r="I28">
        <v>1</v>
      </c>
      <c r="J28">
        <v>1</v>
      </c>
      <c r="K28">
        <v>2017</v>
      </c>
      <c r="L28">
        <v>1</v>
      </c>
      <c r="M28">
        <v>672</v>
      </c>
      <c r="N28">
        <v>6.8536000000000001</v>
      </c>
      <c r="O28">
        <v>4</v>
      </c>
    </row>
    <row r="29" spans="1:15" x14ac:dyDescent="0.25">
      <c r="A29">
        <v>6424</v>
      </c>
      <c r="B29">
        <v>1</v>
      </c>
      <c r="C29">
        <v>41</v>
      </c>
      <c r="D29" t="s">
        <v>430</v>
      </c>
      <c r="E29" t="s">
        <v>498</v>
      </c>
      <c r="F29">
        <v>0</v>
      </c>
      <c r="G29">
        <v>26</v>
      </c>
      <c r="H29">
        <v>18</v>
      </c>
      <c r="I29">
        <v>0</v>
      </c>
      <c r="J29">
        <v>1</v>
      </c>
      <c r="K29">
        <v>2021</v>
      </c>
      <c r="L29">
        <v>1</v>
      </c>
      <c r="M29">
        <v>429</v>
      </c>
      <c r="N29">
        <v>6.601</v>
      </c>
      <c r="O29">
        <v>4</v>
      </c>
    </row>
    <row r="30" spans="1:15" x14ac:dyDescent="0.25">
      <c r="A30">
        <v>8654</v>
      </c>
      <c r="B30">
        <v>1</v>
      </c>
      <c r="C30">
        <v>16</v>
      </c>
      <c r="D30" t="s">
        <v>497</v>
      </c>
      <c r="E30" t="s">
        <v>496</v>
      </c>
      <c r="F30">
        <v>0</v>
      </c>
      <c r="G30">
        <v>25</v>
      </c>
      <c r="H30">
        <v>18</v>
      </c>
      <c r="I30">
        <v>0</v>
      </c>
      <c r="J30">
        <v>1</v>
      </c>
      <c r="K30">
        <v>2022</v>
      </c>
      <c r="L30">
        <v>1</v>
      </c>
      <c r="M30">
        <v>475</v>
      </c>
      <c r="N30">
        <v>6.4558</v>
      </c>
      <c r="O30">
        <v>4</v>
      </c>
    </row>
    <row r="31" spans="1:15" x14ac:dyDescent="0.25">
      <c r="A31">
        <v>11412</v>
      </c>
      <c r="B31">
        <v>1</v>
      </c>
      <c r="C31">
        <v>1</v>
      </c>
      <c r="D31" t="s">
        <v>495</v>
      </c>
      <c r="E31" t="s">
        <v>332</v>
      </c>
      <c r="F31">
        <v>1</v>
      </c>
      <c r="G31">
        <v>29</v>
      </c>
      <c r="H31">
        <v>21</v>
      </c>
      <c r="I31">
        <v>1</v>
      </c>
      <c r="J31">
        <v>1</v>
      </c>
      <c r="K31">
        <v>2021</v>
      </c>
      <c r="L31">
        <v>1</v>
      </c>
      <c r="M31">
        <v>532</v>
      </c>
      <c r="N31">
        <v>6.1438999999999897</v>
      </c>
      <c r="O31">
        <v>5</v>
      </c>
    </row>
    <row r="32" spans="1:15" x14ac:dyDescent="0.25">
      <c r="A32">
        <v>9763</v>
      </c>
      <c r="B32">
        <v>1</v>
      </c>
      <c r="C32">
        <v>11</v>
      </c>
      <c r="D32" t="s">
        <v>395</v>
      </c>
      <c r="E32" t="s">
        <v>494</v>
      </c>
      <c r="F32">
        <v>1</v>
      </c>
      <c r="G32">
        <v>27</v>
      </c>
      <c r="H32">
        <v>21</v>
      </c>
      <c r="I32">
        <v>1</v>
      </c>
      <c r="J32">
        <v>1</v>
      </c>
      <c r="K32">
        <v>2023</v>
      </c>
      <c r="L32">
        <v>1</v>
      </c>
      <c r="M32">
        <v>348</v>
      </c>
      <c r="N32">
        <v>6.0809999999999897</v>
      </c>
      <c r="O32">
        <v>4</v>
      </c>
    </row>
    <row r="33" spans="1:15" x14ac:dyDescent="0.25">
      <c r="A33">
        <v>3040</v>
      </c>
      <c r="B33">
        <v>1</v>
      </c>
      <c r="C33">
        <v>162</v>
      </c>
      <c r="D33" t="s">
        <v>493</v>
      </c>
      <c r="E33" t="s">
        <v>196</v>
      </c>
      <c r="F33">
        <v>0</v>
      </c>
      <c r="G33">
        <v>28</v>
      </c>
      <c r="H33">
        <v>18</v>
      </c>
      <c r="I33">
        <v>0</v>
      </c>
      <c r="J33">
        <v>1</v>
      </c>
      <c r="K33">
        <v>2019</v>
      </c>
      <c r="L33">
        <v>1</v>
      </c>
      <c r="M33">
        <v>328</v>
      </c>
      <c r="N33">
        <v>6.0270999999999999</v>
      </c>
      <c r="O33">
        <v>6</v>
      </c>
    </row>
    <row r="34" spans="1:15" x14ac:dyDescent="0.25">
      <c r="A34">
        <v>13497</v>
      </c>
      <c r="B34">
        <v>1</v>
      </c>
      <c r="C34">
        <v>166</v>
      </c>
      <c r="D34" t="s">
        <v>492</v>
      </c>
      <c r="E34" t="s">
        <v>491</v>
      </c>
      <c r="F34">
        <v>1</v>
      </c>
      <c r="G34">
        <v>26</v>
      </c>
      <c r="H34">
        <v>22</v>
      </c>
      <c r="I34">
        <v>1</v>
      </c>
      <c r="J34">
        <v>1</v>
      </c>
      <c r="K34">
        <v>2025</v>
      </c>
      <c r="L34">
        <v>1</v>
      </c>
      <c r="M34">
        <v>487</v>
      </c>
      <c r="N34">
        <v>5.4881000000000002</v>
      </c>
      <c r="O34">
        <v>3</v>
      </c>
    </row>
    <row r="35" spans="1:15" x14ac:dyDescent="0.25">
      <c r="A35">
        <v>8944</v>
      </c>
      <c r="B35">
        <v>1</v>
      </c>
      <c r="C35">
        <v>21</v>
      </c>
      <c r="D35" t="s">
        <v>201</v>
      </c>
      <c r="E35" t="s">
        <v>174</v>
      </c>
      <c r="F35">
        <v>1</v>
      </c>
      <c r="G35">
        <v>31</v>
      </c>
      <c r="H35">
        <v>22</v>
      </c>
      <c r="I35">
        <v>1</v>
      </c>
      <c r="J35">
        <v>1</v>
      </c>
      <c r="K35">
        <v>2020</v>
      </c>
      <c r="L35">
        <v>1</v>
      </c>
      <c r="M35">
        <v>581</v>
      </c>
      <c r="N35">
        <v>5.3113999999999999</v>
      </c>
      <c r="O35">
        <v>8</v>
      </c>
    </row>
    <row r="36" spans="1:15" x14ac:dyDescent="0.25">
      <c r="A36">
        <v>1391</v>
      </c>
      <c r="B36">
        <v>1</v>
      </c>
      <c r="C36">
        <v>14</v>
      </c>
      <c r="D36" t="s">
        <v>490</v>
      </c>
      <c r="E36" t="s">
        <v>489</v>
      </c>
      <c r="F36">
        <v>0</v>
      </c>
      <c r="G36">
        <v>29</v>
      </c>
      <c r="H36">
        <v>18</v>
      </c>
      <c r="I36">
        <v>0</v>
      </c>
      <c r="J36">
        <v>1</v>
      </c>
      <c r="K36">
        <v>2018</v>
      </c>
      <c r="L36">
        <v>1</v>
      </c>
      <c r="M36">
        <v>421</v>
      </c>
      <c r="N36">
        <v>5.2017999999999898</v>
      </c>
      <c r="O36">
        <v>6</v>
      </c>
    </row>
    <row r="37" spans="1:15" x14ac:dyDescent="0.25">
      <c r="A37">
        <v>2560</v>
      </c>
      <c r="B37">
        <v>1</v>
      </c>
      <c r="C37">
        <v>3</v>
      </c>
      <c r="D37" t="s">
        <v>264</v>
      </c>
      <c r="E37" t="s">
        <v>488</v>
      </c>
      <c r="F37">
        <v>1</v>
      </c>
      <c r="G37">
        <v>25</v>
      </c>
      <c r="H37">
        <v>21</v>
      </c>
      <c r="I37">
        <v>1</v>
      </c>
      <c r="J37">
        <v>1</v>
      </c>
      <c r="K37">
        <v>2025</v>
      </c>
      <c r="L37">
        <v>1</v>
      </c>
      <c r="M37">
        <v>378</v>
      </c>
      <c r="N37">
        <v>5.1589999999999998</v>
      </c>
      <c r="O37">
        <v>3</v>
      </c>
    </row>
    <row r="38" spans="1:15" x14ac:dyDescent="0.25">
      <c r="A38">
        <v>9012</v>
      </c>
      <c r="B38">
        <v>1</v>
      </c>
      <c r="C38">
        <v>10</v>
      </c>
      <c r="D38" t="s">
        <v>487</v>
      </c>
      <c r="E38" t="s">
        <v>486</v>
      </c>
      <c r="F38">
        <v>1</v>
      </c>
      <c r="G38">
        <v>27</v>
      </c>
      <c r="H38">
        <v>21</v>
      </c>
      <c r="I38">
        <v>1</v>
      </c>
      <c r="J38">
        <v>1</v>
      </c>
      <c r="K38">
        <v>2023</v>
      </c>
      <c r="L38">
        <v>1</v>
      </c>
      <c r="M38">
        <v>325</v>
      </c>
      <c r="N38">
        <v>4.7234999999999996</v>
      </c>
      <c r="O38">
        <v>3</v>
      </c>
    </row>
    <row r="39" spans="1:15" x14ac:dyDescent="0.25">
      <c r="A39">
        <v>1835</v>
      </c>
      <c r="B39">
        <v>1</v>
      </c>
      <c r="C39">
        <v>0</v>
      </c>
      <c r="D39" t="s">
        <v>288</v>
      </c>
      <c r="E39" t="s">
        <v>485</v>
      </c>
      <c r="F39">
        <v>1</v>
      </c>
      <c r="G39">
        <v>33</v>
      </c>
      <c r="H39">
        <v>21</v>
      </c>
      <c r="I39">
        <v>1</v>
      </c>
      <c r="J39">
        <v>1</v>
      </c>
      <c r="K39">
        <v>2017</v>
      </c>
      <c r="L39">
        <v>1</v>
      </c>
      <c r="M39">
        <v>593</v>
      </c>
      <c r="N39">
        <v>4.6375999999999999</v>
      </c>
      <c r="O39">
        <v>6</v>
      </c>
    </row>
    <row r="40" spans="1:15" x14ac:dyDescent="0.25">
      <c r="A40">
        <v>1214</v>
      </c>
      <c r="B40">
        <v>1</v>
      </c>
      <c r="C40">
        <v>159</v>
      </c>
      <c r="D40" t="s">
        <v>484</v>
      </c>
      <c r="E40" t="s">
        <v>429</v>
      </c>
      <c r="F40">
        <v>1</v>
      </c>
      <c r="G40">
        <v>25</v>
      </c>
      <c r="H40">
        <v>21</v>
      </c>
      <c r="I40">
        <v>1</v>
      </c>
      <c r="J40">
        <v>1</v>
      </c>
      <c r="K40">
        <v>2025</v>
      </c>
      <c r="L40">
        <v>1</v>
      </c>
      <c r="M40">
        <v>277</v>
      </c>
      <c r="N40">
        <v>4.4440999999999997</v>
      </c>
      <c r="O40">
        <v>2</v>
      </c>
    </row>
    <row r="41" spans="1:15" x14ac:dyDescent="0.25">
      <c r="A41">
        <v>2023</v>
      </c>
      <c r="B41">
        <v>1</v>
      </c>
      <c r="C41">
        <v>0</v>
      </c>
      <c r="D41" t="s">
        <v>483</v>
      </c>
      <c r="E41" t="s">
        <v>482</v>
      </c>
      <c r="F41">
        <v>1</v>
      </c>
      <c r="G41">
        <v>32</v>
      </c>
      <c r="H41">
        <v>21</v>
      </c>
      <c r="I41">
        <v>1</v>
      </c>
      <c r="J41">
        <v>1</v>
      </c>
      <c r="K41">
        <v>2018</v>
      </c>
      <c r="L41">
        <v>1</v>
      </c>
      <c r="M41">
        <v>471</v>
      </c>
      <c r="N41">
        <v>4.3110999999999997</v>
      </c>
      <c r="O41">
        <v>4</v>
      </c>
    </row>
    <row r="42" spans="1:15" x14ac:dyDescent="0.25">
      <c r="A42">
        <v>2064</v>
      </c>
      <c r="B42">
        <v>1</v>
      </c>
      <c r="C42">
        <v>22</v>
      </c>
      <c r="D42" t="s">
        <v>481</v>
      </c>
      <c r="E42" t="s">
        <v>260</v>
      </c>
      <c r="F42">
        <v>0</v>
      </c>
      <c r="G42">
        <v>28</v>
      </c>
      <c r="H42">
        <v>18</v>
      </c>
      <c r="I42">
        <v>0</v>
      </c>
      <c r="J42">
        <v>1</v>
      </c>
      <c r="K42">
        <v>2019</v>
      </c>
      <c r="L42">
        <v>1</v>
      </c>
      <c r="M42">
        <v>456</v>
      </c>
      <c r="N42">
        <v>4.2869999999999999</v>
      </c>
      <c r="O42">
        <v>6</v>
      </c>
    </row>
    <row r="43" spans="1:15" x14ac:dyDescent="0.25">
      <c r="A43">
        <v>12248</v>
      </c>
      <c r="B43">
        <v>1</v>
      </c>
      <c r="C43">
        <v>10</v>
      </c>
      <c r="D43" t="s">
        <v>267</v>
      </c>
      <c r="E43" t="s">
        <v>480</v>
      </c>
      <c r="F43">
        <v>0</v>
      </c>
      <c r="G43">
        <v>29</v>
      </c>
      <c r="H43">
        <v>18</v>
      </c>
      <c r="I43">
        <v>0</v>
      </c>
      <c r="J43">
        <v>1</v>
      </c>
      <c r="K43">
        <v>2018</v>
      </c>
      <c r="L43">
        <v>1</v>
      </c>
      <c r="M43">
        <v>269</v>
      </c>
      <c r="N43">
        <v>4.2766999999999999</v>
      </c>
      <c r="O43">
        <v>6</v>
      </c>
    </row>
    <row r="44" spans="1:15" x14ac:dyDescent="0.25">
      <c r="A44">
        <v>14669</v>
      </c>
      <c r="B44">
        <v>1</v>
      </c>
      <c r="C44">
        <v>16</v>
      </c>
      <c r="D44" t="s">
        <v>479</v>
      </c>
      <c r="E44" t="s">
        <v>478</v>
      </c>
      <c r="F44">
        <v>1</v>
      </c>
      <c r="G44">
        <v>26</v>
      </c>
      <c r="H44">
        <v>22</v>
      </c>
      <c r="I44">
        <v>1</v>
      </c>
      <c r="J44">
        <v>1</v>
      </c>
      <c r="K44">
        <v>2025</v>
      </c>
      <c r="L44">
        <v>1</v>
      </c>
      <c r="M44">
        <v>186</v>
      </c>
      <c r="N44">
        <v>4.1021999999999998</v>
      </c>
      <c r="O44">
        <v>2</v>
      </c>
    </row>
    <row r="45" spans="1:15" x14ac:dyDescent="0.25">
      <c r="A45">
        <v>1632</v>
      </c>
      <c r="B45">
        <v>1</v>
      </c>
      <c r="C45">
        <v>0</v>
      </c>
      <c r="D45" t="s">
        <v>378</v>
      </c>
      <c r="E45" t="s">
        <v>477</v>
      </c>
      <c r="F45">
        <v>1</v>
      </c>
      <c r="G45">
        <v>33</v>
      </c>
      <c r="H45">
        <v>21</v>
      </c>
      <c r="I45">
        <v>1</v>
      </c>
      <c r="J45">
        <v>1</v>
      </c>
      <c r="K45">
        <v>2017</v>
      </c>
      <c r="L45">
        <v>1</v>
      </c>
      <c r="M45">
        <v>351</v>
      </c>
      <c r="N45">
        <v>3.6934999999999998</v>
      </c>
      <c r="O45">
        <v>9</v>
      </c>
    </row>
    <row r="46" spans="1:15" x14ac:dyDescent="0.25">
      <c r="A46">
        <v>11489</v>
      </c>
      <c r="B46">
        <v>1</v>
      </c>
      <c r="C46">
        <v>24</v>
      </c>
      <c r="D46" t="s">
        <v>184</v>
      </c>
      <c r="E46" t="s">
        <v>254</v>
      </c>
      <c r="F46">
        <v>1</v>
      </c>
      <c r="G46">
        <v>29</v>
      </c>
      <c r="H46">
        <v>21</v>
      </c>
      <c r="I46">
        <v>1</v>
      </c>
      <c r="J46">
        <v>1</v>
      </c>
      <c r="K46">
        <v>2021</v>
      </c>
      <c r="L46">
        <v>1</v>
      </c>
      <c r="M46">
        <v>432</v>
      </c>
      <c r="N46">
        <v>3.2394999999999898</v>
      </c>
      <c r="O46">
        <v>6</v>
      </c>
    </row>
    <row r="47" spans="1:15" x14ac:dyDescent="0.25">
      <c r="A47">
        <v>11534</v>
      </c>
      <c r="B47">
        <v>1</v>
      </c>
      <c r="C47">
        <v>16</v>
      </c>
      <c r="D47" t="s">
        <v>476</v>
      </c>
      <c r="E47" t="s">
        <v>475</v>
      </c>
      <c r="F47">
        <v>1</v>
      </c>
      <c r="G47">
        <v>28</v>
      </c>
      <c r="H47">
        <v>21</v>
      </c>
      <c r="I47">
        <v>1</v>
      </c>
      <c r="J47">
        <v>1</v>
      </c>
      <c r="K47">
        <v>2022</v>
      </c>
      <c r="L47">
        <v>1</v>
      </c>
      <c r="M47">
        <v>230</v>
      </c>
      <c r="N47">
        <v>3.2101999999999999</v>
      </c>
      <c r="O47">
        <v>4</v>
      </c>
    </row>
    <row r="48" spans="1:15" x14ac:dyDescent="0.25">
      <c r="A48">
        <v>15300</v>
      </c>
      <c r="B48">
        <v>1</v>
      </c>
      <c r="C48">
        <v>2</v>
      </c>
      <c r="D48" t="s">
        <v>474</v>
      </c>
      <c r="E48" t="s">
        <v>137</v>
      </c>
      <c r="F48">
        <v>1</v>
      </c>
      <c r="G48">
        <v>27</v>
      </c>
      <c r="H48">
        <v>21</v>
      </c>
      <c r="I48">
        <v>1</v>
      </c>
      <c r="J48">
        <v>1</v>
      </c>
      <c r="K48">
        <v>2023</v>
      </c>
      <c r="L48">
        <v>1</v>
      </c>
      <c r="M48">
        <v>311</v>
      </c>
      <c r="N48">
        <v>2.9058999999999999</v>
      </c>
      <c r="O48">
        <v>3</v>
      </c>
    </row>
    <row r="49" spans="1:15" x14ac:dyDescent="0.25">
      <c r="A49">
        <v>11100</v>
      </c>
      <c r="B49">
        <v>1</v>
      </c>
      <c r="C49">
        <v>18</v>
      </c>
      <c r="D49" t="s">
        <v>175</v>
      </c>
      <c r="E49" t="s">
        <v>473</v>
      </c>
      <c r="F49">
        <v>1</v>
      </c>
      <c r="G49">
        <v>29</v>
      </c>
      <c r="H49">
        <v>21</v>
      </c>
      <c r="I49">
        <v>1</v>
      </c>
      <c r="J49">
        <v>1</v>
      </c>
      <c r="K49">
        <v>2021</v>
      </c>
      <c r="L49">
        <v>1</v>
      </c>
      <c r="M49">
        <v>439</v>
      </c>
      <c r="N49">
        <v>2.7618</v>
      </c>
      <c r="O49">
        <v>8</v>
      </c>
    </row>
    <row r="50" spans="1:15" x14ac:dyDescent="0.25">
      <c r="A50">
        <v>15586</v>
      </c>
      <c r="B50">
        <v>1</v>
      </c>
      <c r="C50">
        <v>167</v>
      </c>
      <c r="D50" t="s">
        <v>472</v>
      </c>
      <c r="E50" t="s">
        <v>68</v>
      </c>
      <c r="F50">
        <v>0</v>
      </c>
      <c r="G50">
        <v>23</v>
      </c>
      <c r="H50">
        <v>18</v>
      </c>
      <c r="I50">
        <v>0</v>
      </c>
      <c r="J50">
        <v>1</v>
      </c>
      <c r="K50">
        <v>2024</v>
      </c>
      <c r="L50">
        <v>1</v>
      </c>
      <c r="M50">
        <v>230</v>
      </c>
      <c r="N50">
        <v>2.7324000000000002</v>
      </c>
      <c r="O50">
        <v>2</v>
      </c>
    </row>
    <row r="51" spans="1:15" x14ac:dyDescent="0.25">
      <c r="A51">
        <v>4003</v>
      </c>
      <c r="B51">
        <v>1</v>
      </c>
      <c r="C51">
        <v>31</v>
      </c>
      <c r="D51" t="s">
        <v>471</v>
      </c>
      <c r="E51" t="s">
        <v>297</v>
      </c>
      <c r="F51">
        <v>1</v>
      </c>
      <c r="G51">
        <v>28</v>
      </c>
      <c r="H51">
        <v>21</v>
      </c>
      <c r="I51">
        <v>1</v>
      </c>
      <c r="J51">
        <v>1</v>
      </c>
      <c r="K51">
        <v>2022</v>
      </c>
      <c r="L51">
        <v>1</v>
      </c>
      <c r="M51">
        <v>311</v>
      </c>
      <c r="N51">
        <v>2.6736</v>
      </c>
      <c r="O51">
        <v>5</v>
      </c>
    </row>
    <row r="52" spans="1:15" x14ac:dyDescent="0.25">
      <c r="A52">
        <v>1130</v>
      </c>
      <c r="B52">
        <v>1</v>
      </c>
      <c r="C52">
        <v>58</v>
      </c>
      <c r="D52" t="s">
        <v>470</v>
      </c>
      <c r="E52" t="s">
        <v>469</v>
      </c>
      <c r="F52">
        <v>1</v>
      </c>
      <c r="G52">
        <v>33</v>
      </c>
      <c r="H52">
        <v>21</v>
      </c>
      <c r="I52">
        <v>1</v>
      </c>
      <c r="J52">
        <v>1</v>
      </c>
      <c r="K52">
        <v>2017</v>
      </c>
      <c r="L52">
        <v>1</v>
      </c>
      <c r="M52">
        <v>598</v>
      </c>
      <c r="N52">
        <v>2.6341999999999999</v>
      </c>
      <c r="O52">
        <v>8</v>
      </c>
    </row>
    <row r="53" spans="1:15" x14ac:dyDescent="0.25">
      <c r="A53">
        <v>3669</v>
      </c>
      <c r="B53">
        <v>1</v>
      </c>
      <c r="C53">
        <v>48</v>
      </c>
      <c r="D53" t="s">
        <v>468</v>
      </c>
      <c r="E53" t="s">
        <v>411</v>
      </c>
      <c r="F53">
        <v>1</v>
      </c>
      <c r="G53">
        <v>24</v>
      </c>
      <c r="H53">
        <v>21</v>
      </c>
      <c r="I53">
        <v>1</v>
      </c>
      <c r="J53">
        <v>1</v>
      </c>
      <c r="K53">
        <v>2026</v>
      </c>
      <c r="L53">
        <v>1</v>
      </c>
      <c r="M53">
        <v>195</v>
      </c>
      <c r="N53">
        <v>2.5044</v>
      </c>
      <c r="O53">
        <v>2</v>
      </c>
    </row>
    <row r="54" spans="1:15" x14ac:dyDescent="0.25">
      <c r="A54">
        <v>4918</v>
      </c>
      <c r="B54">
        <v>1</v>
      </c>
      <c r="C54">
        <v>2</v>
      </c>
      <c r="D54" t="s">
        <v>439</v>
      </c>
      <c r="E54" t="s">
        <v>446</v>
      </c>
      <c r="F54">
        <v>0</v>
      </c>
      <c r="G54">
        <v>25</v>
      </c>
      <c r="H54">
        <v>18</v>
      </c>
      <c r="I54">
        <v>0</v>
      </c>
      <c r="J54">
        <v>1</v>
      </c>
      <c r="K54">
        <v>2022</v>
      </c>
      <c r="L54">
        <v>1</v>
      </c>
      <c r="M54">
        <v>349</v>
      </c>
      <c r="N54">
        <v>2.2672999999999899</v>
      </c>
      <c r="O54">
        <v>4</v>
      </c>
    </row>
    <row r="55" spans="1:15" x14ac:dyDescent="0.25">
      <c r="A55">
        <v>5624</v>
      </c>
      <c r="B55">
        <v>1</v>
      </c>
      <c r="C55">
        <v>48</v>
      </c>
      <c r="D55" t="s">
        <v>467</v>
      </c>
      <c r="E55" t="s">
        <v>466</v>
      </c>
      <c r="F55">
        <v>1</v>
      </c>
      <c r="G55">
        <v>24</v>
      </c>
      <c r="H55">
        <v>21</v>
      </c>
      <c r="I55">
        <v>1</v>
      </c>
      <c r="J55">
        <v>1</v>
      </c>
      <c r="K55">
        <v>2026</v>
      </c>
      <c r="L55">
        <v>1</v>
      </c>
      <c r="M55">
        <v>217</v>
      </c>
      <c r="N55">
        <v>2.1739999999999999</v>
      </c>
      <c r="O55">
        <v>2</v>
      </c>
    </row>
    <row r="56" spans="1:15" x14ac:dyDescent="0.25">
      <c r="A56">
        <v>9778</v>
      </c>
      <c r="B56">
        <v>1</v>
      </c>
      <c r="C56">
        <v>164</v>
      </c>
      <c r="D56" t="s">
        <v>184</v>
      </c>
      <c r="E56" t="s">
        <v>465</v>
      </c>
      <c r="F56">
        <v>1</v>
      </c>
      <c r="G56">
        <v>27</v>
      </c>
      <c r="H56">
        <v>21</v>
      </c>
      <c r="I56">
        <v>1</v>
      </c>
      <c r="J56">
        <v>1</v>
      </c>
      <c r="K56">
        <v>2023</v>
      </c>
      <c r="L56">
        <v>1</v>
      </c>
      <c r="M56">
        <v>255</v>
      </c>
      <c r="N56">
        <v>2.0897999999999999</v>
      </c>
      <c r="O56">
        <v>5</v>
      </c>
    </row>
    <row r="57" spans="1:15" x14ac:dyDescent="0.25">
      <c r="A57">
        <v>5163</v>
      </c>
      <c r="B57">
        <v>1</v>
      </c>
      <c r="C57">
        <v>44</v>
      </c>
      <c r="D57" t="s">
        <v>464</v>
      </c>
      <c r="E57" t="s">
        <v>463</v>
      </c>
      <c r="F57">
        <v>0</v>
      </c>
      <c r="G57">
        <v>25</v>
      </c>
      <c r="H57">
        <v>18</v>
      </c>
      <c r="I57">
        <v>0</v>
      </c>
      <c r="J57">
        <v>1</v>
      </c>
      <c r="K57">
        <v>2022</v>
      </c>
      <c r="L57">
        <v>1</v>
      </c>
      <c r="M57">
        <v>181</v>
      </c>
      <c r="N57">
        <v>1.9985999999999999</v>
      </c>
      <c r="O57">
        <v>3</v>
      </c>
    </row>
    <row r="58" spans="1:15" x14ac:dyDescent="0.25">
      <c r="A58">
        <v>8898</v>
      </c>
      <c r="B58">
        <v>1</v>
      </c>
      <c r="C58">
        <v>9</v>
      </c>
      <c r="D58" t="s">
        <v>462</v>
      </c>
      <c r="E58" t="s">
        <v>461</v>
      </c>
      <c r="F58">
        <v>1</v>
      </c>
      <c r="G58">
        <v>29</v>
      </c>
      <c r="H58">
        <v>21</v>
      </c>
      <c r="I58">
        <v>1</v>
      </c>
      <c r="J58">
        <v>1</v>
      </c>
      <c r="K58">
        <v>2021</v>
      </c>
      <c r="L58">
        <v>1</v>
      </c>
      <c r="M58">
        <v>129</v>
      </c>
      <c r="N58">
        <v>1.7715999999999901</v>
      </c>
      <c r="O58">
        <v>4</v>
      </c>
    </row>
    <row r="59" spans="1:15" x14ac:dyDescent="0.25">
      <c r="A59">
        <v>12172</v>
      </c>
      <c r="B59">
        <v>1</v>
      </c>
      <c r="C59">
        <v>18</v>
      </c>
      <c r="D59" t="s">
        <v>460</v>
      </c>
      <c r="E59" t="s">
        <v>459</v>
      </c>
      <c r="F59">
        <v>0</v>
      </c>
      <c r="G59">
        <v>29</v>
      </c>
      <c r="H59">
        <v>18</v>
      </c>
      <c r="I59">
        <v>0</v>
      </c>
      <c r="J59">
        <v>1</v>
      </c>
      <c r="K59">
        <v>2018</v>
      </c>
      <c r="L59">
        <v>1</v>
      </c>
      <c r="M59">
        <v>555</v>
      </c>
      <c r="N59">
        <v>1.64679999999999</v>
      </c>
      <c r="O59">
        <v>6</v>
      </c>
    </row>
    <row r="60" spans="1:15" x14ac:dyDescent="0.25">
      <c r="A60">
        <v>5448</v>
      </c>
      <c r="B60">
        <v>1</v>
      </c>
      <c r="C60">
        <v>3</v>
      </c>
      <c r="D60" t="s">
        <v>104</v>
      </c>
      <c r="E60" t="s">
        <v>458</v>
      </c>
      <c r="F60">
        <v>1</v>
      </c>
      <c r="G60">
        <v>24</v>
      </c>
      <c r="H60">
        <v>21</v>
      </c>
      <c r="I60">
        <v>1</v>
      </c>
      <c r="J60">
        <v>1</v>
      </c>
      <c r="K60">
        <v>2026</v>
      </c>
      <c r="L60">
        <v>1</v>
      </c>
      <c r="M60">
        <v>218</v>
      </c>
      <c r="N60">
        <v>1.64359999999999</v>
      </c>
      <c r="O60">
        <v>3</v>
      </c>
    </row>
    <row r="61" spans="1:15" x14ac:dyDescent="0.25">
      <c r="A61">
        <v>7618</v>
      </c>
      <c r="B61">
        <v>1</v>
      </c>
      <c r="C61">
        <v>0</v>
      </c>
      <c r="D61" t="s">
        <v>145</v>
      </c>
      <c r="E61" t="s">
        <v>457</v>
      </c>
      <c r="F61">
        <v>1</v>
      </c>
      <c r="G61">
        <v>30</v>
      </c>
      <c r="H61">
        <v>21</v>
      </c>
      <c r="I61">
        <v>1</v>
      </c>
      <c r="J61">
        <v>1</v>
      </c>
      <c r="K61">
        <v>2020</v>
      </c>
      <c r="L61">
        <v>1</v>
      </c>
      <c r="M61">
        <v>233</v>
      </c>
      <c r="N61">
        <v>1.49239999999999</v>
      </c>
      <c r="O61">
        <v>5</v>
      </c>
    </row>
    <row r="62" spans="1:15" x14ac:dyDescent="0.25">
      <c r="A62">
        <v>7526</v>
      </c>
      <c r="B62">
        <v>1</v>
      </c>
      <c r="C62">
        <v>10</v>
      </c>
      <c r="D62" t="s">
        <v>203</v>
      </c>
      <c r="E62" t="s">
        <v>111</v>
      </c>
      <c r="F62">
        <v>1</v>
      </c>
      <c r="G62">
        <v>28</v>
      </c>
      <c r="H62">
        <v>21</v>
      </c>
      <c r="I62">
        <v>1</v>
      </c>
      <c r="J62">
        <v>1</v>
      </c>
      <c r="K62">
        <v>2022</v>
      </c>
      <c r="L62">
        <v>1</v>
      </c>
      <c r="M62">
        <v>108</v>
      </c>
      <c r="N62">
        <v>1.4207000000000001</v>
      </c>
      <c r="O62">
        <v>3</v>
      </c>
    </row>
    <row r="63" spans="1:15" x14ac:dyDescent="0.25">
      <c r="A63">
        <v>9836</v>
      </c>
      <c r="B63">
        <v>1</v>
      </c>
      <c r="C63">
        <v>16</v>
      </c>
      <c r="D63" t="s">
        <v>376</v>
      </c>
      <c r="E63" t="s">
        <v>456</v>
      </c>
      <c r="F63">
        <v>1</v>
      </c>
      <c r="G63">
        <v>27</v>
      </c>
      <c r="H63">
        <v>21</v>
      </c>
      <c r="I63">
        <v>1</v>
      </c>
      <c r="J63">
        <v>1</v>
      </c>
      <c r="K63">
        <v>2023</v>
      </c>
      <c r="L63">
        <v>1</v>
      </c>
      <c r="M63">
        <v>355</v>
      </c>
      <c r="N63">
        <v>1.2906</v>
      </c>
      <c r="O63">
        <v>5</v>
      </c>
    </row>
    <row r="64" spans="1:15" x14ac:dyDescent="0.25">
      <c r="A64">
        <v>2219</v>
      </c>
      <c r="B64">
        <v>1</v>
      </c>
      <c r="C64">
        <v>166</v>
      </c>
      <c r="D64" t="s">
        <v>145</v>
      </c>
      <c r="E64" t="s">
        <v>455</v>
      </c>
      <c r="F64">
        <v>1</v>
      </c>
      <c r="G64">
        <v>33</v>
      </c>
      <c r="H64">
        <v>21</v>
      </c>
      <c r="I64">
        <v>1</v>
      </c>
      <c r="J64">
        <v>1</v>
      </c>
      <c r="K64">
        <v>2017</v>
      </c>
      <c r="L64">
        <v>1</v>
      </c>
      <c r="M64">
        <v>969</v>
      </c>
      <c r="N64">
        <v>1.2339</v>
      </c>
      <c r="O64">
        <v>11</v>
      </c>
    </row>
    <row r="65" spans="1:15" x14ac:dyDescent="0.25">
      <c r="A65">
        <v>3427</v>
      </c>
      <c r="B65">
        <v>1</v>
      </c>
      <c r="C65">
        <v>161</v>
      </c>
      <c r="D65" t="s">
        <v>454</v>
      </c>
      <c r="E65" t="s">
        <v>453</v>
      </c>
      <c r="F65">
        <v>0</v>
      </c>
      <c r="G65">
        <v>25</v>
      </c>
      <c r="H65">
        <v>18</v>
      </c>
      <c r="I65">
        <v>0</v>
      </c>
      <c r="J65">
        <v>1</v>
      </c>
      <c r="K65">
        <v>2022</v>
      </c>
      <c r="L65">
        <v>1</v>
      </c>
      <c r="M65">
        <v>167</v>
      </c>
      <c r="N65">
        <v>1.161</v>
      </c>
      <c r="O65">
        <v>3</v>
      </c>
    </row>
    <row r="66" spans="1:15" x14ac:dyDescent="0.25">
      <c r="A66">
        <v>9872</v>
      </c>
      <c r="B66">
        <v>1</v>
      </c>
      <c r="C66">
        <v>19</v>
      </c>
      <c r="D66" t="s">
        <v>145</v>
      </c>
      <c r="E66" t="s">
        <v>452</v>
      </c>
      <c r="F66">
        <v>1</v>
      </c>
      <c r="G66">
        <v>27</v>
      </c>
      <c r="H66">
        <v>21</v>
      </c>
      <c r="I66">
        <v>1</v>
      </c>
      <c r="J66">
        <v>1</v>
      </c>
      <c r="K66">
        <v>2023</v>
      </c>
      <c r="L66">
        <v>1</v>
      </c>
      <c r="M66">
        <v>130</v>
      </c>
      <c r="N66">
        <v>1.0547</v>
      </c>
      <c r="O66">
        <v>3</v>
      </c>
    </row>
    <row r="67" spans="1:15" x14ac:dyDescent="0.25">
      <c r="A67">
        <v>8655</v>
      </c>
      <c r="B67">
        <v>1</v>
      </c>
      <c r="C67">
        <v>44</v>
      </c>
      <c r="D67" t="s">
        <v>451</v>
      </c>
      <c r="E67" t="s">
        <v>450</v>
      </c>
      <c r="F67">
        <v>0</v>
      </c>
      <c r="G67">
        <v>25</v>
      </c>
      <c r="H67">
        <v>18</v>
      </c>
      <c r="I67">
        <v>0</v>
      </c>
      <c r="J67">
        <v>1</v>
      </c>
      <c r="K67">
        <v>2022</v>
      </c>
      <c r="L67">
        <v>1</v>
      </c>
      <c r="M67">
        <v>110</v>
      </c>
      <c r="N67">
        <v>0.96640000000000004</v>
      </c>
      <c r="O67">
        <v>2</v>
      </c>
    </row>
    <row r="68" spans="1:15" x14ac:dyDescent="0.25">
      <c r="A68">
        <v>1390</v>
      </c>
      <c r="B68">
        <v>1</v>
      </c>
      <c r="C68">
        <v>6</v>
      </c>
      <c r="D68" t="s">
        <v>447</v>
      </c>
      <c r="E68" t="s">
        <v>449</v>
      </c>
      <c r="F68">
        <v>1</v>
      </c>
      <c r="G68">
        <v>33</v>
      </c>
      <c r="H68">
        <v>21</v>
      </c>
      <c r="I68">
        <v>1</v>
      </c>
      <c r="J68">
        <v>1</v>
      </c>
      <c r="K68">
        <v>2017</v>
      </c>
      <c r="L68">
        <v>1</v>
      </c>
      <c r="M68">
        <v>110</v>
      </c>
      <c r="N68">
        <v>0.90700000000000003</v>
      </c>
      <c r="O68">
        <v>2</v>
      </c>
    </row>
    <row r="69" spans="1:15" x14ac:dyDescent="0.25">
      <c r="A69">
        <v>2360</v>
      </c>
      <c r="B69">
        <v>1</v>
      </c>
      <c r="C69">
        <v>15</v>
      </c>
      <c r="D69" t="s">
        <v>67</v>
      </c>
      <c r="E69" t="s">
        <v>448</v>
      </c>
      <c r="F69">
        <v>1</v>
      </c>
      <c r="G69">
        <v>26</v>
      </c>
      <c r="H69">
        <v>22</v>
      </c>
      <c r="I69">
        <v>1</v>
      </c>
      <c r="J69">
        <v>1</v>
      </c>
      <c r="K69">
        <v>2025</v>
      </c>
      <c r="L69">
        <v>1</v>
      </c>
      <c r="M69">
        <v>86</v>
      </c>
      <c r="N69">
        <v>0.90010000000000001</v>
      </c>
      <c r="O69">
        <v>2</v>
      </c>
    </row>
    <row r="70" spans="1:15" x14ac:dyDescent="0.25">
      <c r="A70">
        <v>9876</v>
      </c>
      <c r="B70">
        <v>1</v>
      </c>
      <c r="C70">
        <v>3</v>
      </c>
      <c r="D70" t="s">
        <v>447</v>
      </c>
      <c r="E70" t="s">
        <v>221</v>
      </c>
      <c r="F70">
        <v>1</v>
      </c>
      <c r="G70">
        <v>27</v>
      </c>
      <c r="H70">
        <v>21</v>
      </c>
      <c r="I70">
        <v>1</v>
      </c>
      <c r="J70">
        <v>1</v>
      </c>
      <c r="K70">
        <v>2023</v>
      </c>
      <c r="L70">
        <v>1</v>
      </c>
      <c r="M70">
        <v>435</v>
      </c>
      <c r="N70">
        <v>0.84440000000000004</v>
      </c>
      <c r="O70">
        <v>6</v>
      </c>
    </row>
    <row r="71" spans="1:15" x14ac:dyDescent="0.25">
      <c r="A71">
        <v>7364</v>
      </c>
      <c r="B71">
        <v>1</v>
      </c>
      <c r="C71">
        <v>23</v>
      </c>
      <c r="D71" t="s">
        <v>344</v>
      </c>
      <c r="E71" t="s">
        <v>446</v>
      </c>
      <c r="F71">
        <v>1</v>
      </c>
      <c r="G71">
        <v>32</v>
      </c>
      <c r="H71">
        <v>21</v>
      </c>
      <c r="I71">
        <v>1</v>
      </c>
      <c r="J71">
        <v>1</v>
      </c>
      <c r="K71">
        <v>2018</v>
      </c>
      <c r="L71">
        <v>1</v>
      </c>
      <c r="M71">
        <v>326</v>
      </c>
      <c r="N71">
        <v>0.79269999999999996</v>
      </c>
      <c r="O71">
        <v>3</v>
      </c>
    </row>
    <row r="72" spans="1:15" x14ac:dyDescent="0.25">
      <c r="A72">
        <v>9400</v>
      </c>
      <c r="B72">
        <v>1</v>
      </c>
      <c r="C72">
        <v>13</v>
      </c>
      <c r="D72" t="s">
        <v>445</v>
      </c>
      <c r="E72" t="s">
        <v>444</v>
      </c>
      <c r="F72">
        <v>1</v>
      </c>
      <c r="G72">
        <v>29</v>
      </c>
      <c r="H72">
        <v>21</v>
      </c>
      <c r="I72">
        <v>1</v>
      </c>
      <c r="J72">
        <v>1</v>
      </c>
      <c r="K72">
        <v>2021</v>
      </c>
      <c r="L72">
        <v>1</v>
      </c>
      <c r="M72">
        <v>183</v>
      </c>
      <c r="N72">
        <v>0.77029999999999998</v>
      </c>
      <c r="O72">
        <v>4</v>
      </c>
    </row>
    <row r="73" spans="1:15" x14ac:dyDescent="0.25">
      <c r="A73">
        <v>1579</v>
      </c>
      <c r="B73">
        <v>1</v>
      </c>
      <c r="C73">
        <v>164</v>
      </c>
      <c r="D73" t="s">
        <v>376</v>
      </c>
      <c r="E73" t="s">
        <v>76</v>
      </c>
      <c r="F73">
        <v>1</v>
      </c>
      <c r="G73">
        <v>25</v>
      </c>
      <c r="H73">
        <v>21</v>
      </c>
      <c r="I73">
        <v>1</v>
      </c>
      <c r="J73">
        <v>1</v>
      </c>
      <c r="K73">
        <v>2025</v>
      </c>
      <c r="L73">
        <v>1</v>
      </c>
      <c r="M73">
        <v>116</v>
      </c>
      <c r="N73">
        <v>0.67549999999999999</v>
      </c>
      <c r="O73">
        <v>3</v>
      </c>
    </row>
    <row r="74" spans="1:15" x14ac:dyDescent="0.25">
      <c r="A74">
        <v>8207</v>
      </c>
      <c r="B74">
        <v>1</v>
      </c>
      <c r="C74">
        <v>162</v>
      </c>
      <c r="D74" t="s">
        <v>443</v>
      </c>
      <c r="E74" t="s">
        <v>442</v>
      </c>
      <c r="F74">
        <v>0</v>
      </c>
      <c r="G74">
        <v>24</v>
      </c>
      <c r="H74">
        <v>18</v>
      </c>
      <c r="I74">
        <v>0</v>
      </c>
      <c r="J74">
        <v>1</v>
      </c>
      <c r="K74">
        <v>2023</v>
      </c>
      <c r="L74">
        <v>1</v>
      </c>
      <c r="M74">
        <v>43</v>
      </c>
      <c r="N74">
        <v>0.62129999999999996</v>
      </c>
      <c r="O74">
        <v>2</v>
      </c>
    </row>
    <row r="75" spans="1:15" x14ac:dyDescent="0.25">
      <c r="A75">
        <v>14663</v>
      </c>
      <c r="B75">
        <v>1</v>
      </c>
      <c r="C75">
        <v>41</v>
      </c>
      <c r="D75" t="s">
        <v>441</v>
      </c>
      <c r="E75" t="s">
        <v>440</v>
      </c>
      <c r="F75">
        <v>1</v>
      </c>
      <c r="G75">
        <v>25</v>
      </c>
      <c r="H75">
        <v>21</v>
      </c>
      <c r="I75">
        <v>1</v>
      </c>
      <c r="J75">
        <v>1</v>
      </c>
      <c r="K75">
        <v>2025</v>
      </c>
      <c r="L75">
        <v>1</v>
      </c>
      <c r="M75">
        <v>52</v>
      </c>
      <c r="N75">
        <v>0.59440000000000004</v>
      </c>
      <c r="O75">
        <v>2</v>
      </c>
    </row>
    <row r="76" spans="1:15" x14ac:dyDescent="0.25">
      <c r="A76">
        <v>7199</v>
      </c>
      <c r="B76">
        <v>1</v>
      </c>
      <c r="C76">
        <v>11</v>
      </c>
      <c r="D76" t="s">
        <v>439</v>
      </c>
      <c r="E76" t="s">
        <v>219</v>
      </c>
      <c r="F76">
        <v>1</v>
      </c>
      <c r="G76">
        <v>27</v>
      </c>
      <c r="H76">
        <v>21</v>
      </c>
      <c r="I76">
        <v>1</v>
      </c>
      <c r="J76">
        <v>1</v>
      </c>
      <c r="K76">
        <v>2023</v>
      </c>
      <c r="L76">
        <v>1</v>
      </c>
      <c r="M76">
        <v>27</v>
      </c>
      <c r="N76">
        <v>0.46429999999999999</v>
      </c>
      <c r="O76">
        <v>1</v>
      </c>
    </row>
    <row r="77" spans="1:15" x14ac:dyDescent="0.25">
      <c r="A77">
        <v>10749</v>
      </c>
      <c r="B77">
        <v>1</v>
      </c>
      <c r="C77">
        <v>0</v>
      </c>
      <c r="D77" t="s">
        <v>203</v>
      </c>
      <c r="E77" t="s">
        <v>88</v>
      </c>
      <c r="F77">
        <v>1</v>
      </c>
      <c r="G77">
        <v>27</v>
      </c>
      <c r="H77">
        <v>21</v>
      </c>
      <c r="I77">
        <v>1</v>
      </c>
      <c r="J77">
        <v>1</v>
      </c>
      <c r="K77">
        <v>2023</v>
      </c>
      <c r="L77">
        <v>1</v>
      </c>
      <c r="M77">
        <v>49</v>
      </c>
      <c r="N77">
        <v>0.35489999999999999</v>
      </c>
      <c r="O77">
        <v>1</v>
      </c>
    </row>
    <row r="78" spans="1:15" x14ac:dyDescent="0.25">
      <c r="A78">
        <v>9190</v>
      </c>
      <c r="B78">
        <v>1</v>
      </c>
      <c r="C78">
        <v>18</v>
      </c>
      <c r="D78" t="s">
        <v>115</v>
      </c>
      <c r="E78" t="s">
        <v>438</v>
      </c>
      <c r="F78">
        <v>1</v>
      </c>
      <c r="G78">
        <v>25</v>
      </c>
      <c r="H78">
        <v>21</v>
      </c>
      <c r="I78">
        <v>1</v>
      </c>
      <c r="J78">
        <v>1</v>
      </c>
      <c r="K78">
        <v>2025</v>
      </c>
      <c r="L78">
        <v>1</v>
      </c>
      <c r="M78">
        <v>56</v>
      </c>
      <c r="N78">
        <v>0.34489999999999998</v>
      </c>
      <c r="O78">
        <v>1</v>
      </c>
    </row>
    <row r="79" spans="1:15" x14ac:dyDescent="0.25">
      <c r="A79">
        <v>7388</v>
      </c>
      <c r="B79">
        <v>1</v>
      </c>
      <c r="C79">
        <v>16</v>
      </c>
      <c r="D79" t="s">
        <v>437</v>
      </c>
      <c r="E79" t="s">
        <v>111</v>
      </c>
      <c r="F79">
        <v>1</v>
      </c>
      <c r="G79">
        <v>27</v>
      </c>
      <c r="H79">
        <v>21</v>
      </c>
      <c r="I79">
        <v>1</v>
      </c>
      <c r="J79">
        <v>1</v>
      </c>
      <c r="K79">
        <v>2023</v>
      </c>
      <c r="L79">
        <v>1</v>
      </c>
      <c r="M79">
        <v>64</v>
      </c>
      <c r="N79">
        <v>0.327099999999999</v>
      </c>
      <c r="O79">
        <v>3</v>
      </c>
    </row>
    <row r="80" spans="1:15" x14ac:dyDescent="0.25">
      <c r="A80">
        <v>5889</v>
      </c>
      <c r="B80">
        <v>1</v>
      </c>
      <c r="C80">
        <v>21</v>
      </c>
      <c r="D80" t="s">
        <v>436</v>
      </c>
      <c r="E80" t="s">
        <v>435</v>
      </c>
      <c r="F80">
        <v>1</v>
      </c>
      <c r="G80">
        <v>29</v>
      </c>
      <c r="H80">
        <v>21</v>
      </c>
      <c r="I80">
        <v>1</v>
      </c>
      <c r="J80">
        <v>1</v>
      </c>
      <c r="K80">
        <v>2021</v>
      </c>
      <c r="L80">
        <v>1</v>
      </c>
      <c r="M80">
        <v>55</v>
      </c>
      <c r="N80">
        <v>0.29820000000000002</v>
      </c>
      <c r="O80">
        <v>3</v>
      </c>
    </row>
    <row r="81" spans="1:15" x14ac:dyDescent="0.25">
      <c r="A81">
        <v>13485</v>
      </c>
      <c r="B81">
        <v>1</v>
      </c>
      <c r="C81">
        <v>22</v>
      </c>
      <c r="D81" t="s">
        <v>434</v>
      </c>
      <c r="E81" t="s">
        <v>433</v>
      </c>
      <c r="F81">
        <v>1</v>
      </c>
      <c r="G81">
        <v>26</v>
      </c>
      <c r="H81">
        <v>21</v>
      </c>
      <c r="I81">
        <v>1</v>
      </c>
      <c r="J81">
        <v>1</v>
      </c>
      <c r="K81">
        <v>2024</v>
      </c>
      <c r="L81">
        <v>1</v>
      </c>
      <c r="M81">
        <v>74</v>
      </c>
      <c r="N81">
        <v>0.287799999999999</v>
      </c>
      <c r="O81">
        <v>3</v>
      </c>
    </row>
    <row r="82" spans="1:15" x14ac:dyDescent="0.25">
      <c r="A82">
        <v>4750</v>
      </c>
      <c r="B82">
        <v>1</v>
      </c>
      <c r="C82">
        <v>0</v>
      </c>
      <c r="D82" t="s">
        <v>263</v>
      </c>
      <c r="E82" t="s">
        <v>432</v>
      </c>
      <c r="F82">
        <v>1</v>
      </c>
      <c r="G82">
        <v>32</v>
      </c>
      <c r="H82">
        <v>21</v>
      </c>
      <c r="I82">
        <v>1</v>
      </c>
      <c r="J82">
        <v>1</v>
      </c>
      <c r="K82">
        <v>2018</v>
      </c>
      <c r="L82">
        <v>1</v>
      </c>
      <c r="M82">
        <v>51</v>
      </c>
      <c r="N82">
        <v>0.18819999999999901</v>
      </c>
      <c r="O82">
        <v>2</v>
      </c>
    </row>
    <row r="83" spans="1:15" x14ac:dyDescent="0.25">
      <c r="A83">
        <v>6447</v>
      </c>
      <c r="B83">
        <v>1</v>
      </c>
      <c r="C83">
        <v>42</v>
      </c>
      <c r="D83" t="s">
        <v>267</v>
      </c>
      <c r="E83" t="s">
        <v>332</v>
      </c>
      <c r="F83">
        <v>1</v>
      </c>
      <c r="G83">
        <v>26</v>
      </c>
      <c r="H83">
        <v>21</v>
      </c>
      <c r="I83">
        <v>1</v>
      </c>
      <c r="J83">
        <v>1</v>
      </c>
      <c r="K83">
        <v>2024</v>
      </c>
      <c r="L83">
        <v>1</v>
      </c>
      <c r="M83">
        <v>6</v>
      </c>
      <c r="N83">
        <v>0.18290000000000001</v>
      </c>
      <c r="O83">
        <v>1</v>
      </c>
    </row>
    <row r="84" spans="1:15" x14ac:dyDescent="0.25">
      <c r="A84">
        <v>2940</v>
      </c>
      <c r="B84">
        <v>1</v>
      </c>
      <c r="C84">
        <v>19</v>
      </c>
      <c r="D84" t="s">
        <v>53</v>
      </c>
      <c r="E84" t="s">
        <v>431</v>
      </c>
      <c r="F84">
        <v>1</v>
      </c>
      <c r="G84">
        <v>24</v>
      </c>
      <c r="H84">
        <v>21</v>
      </c>
      <c r="I84">
        <v>1</v>
      </c>
      <c r="J84">
        <v>1</v>
      </c>
      <c r="K84">
        <v>2026</v>
      </c>
      <c r="L84">
        <v>1</v>
      </c>
      <c r="M84">
        <v>84</v>
      </c>
      <c r="N84">
        <v>0.1797</v>
      </c>
      <c r="O84">
        <v>2</v>
      </c>
    </row>
    <row r="85" spans="1:15" x14ac:dyDescent="0.25">
      <c r="A85">
        <v>13326</v>
      </c>
      <c r="B85">
        <v>1</v>
      </c>
      <c r="C85">
        <v>18</v>
      </c>
      <c r="D85" t="s">
        <v>430</v>
      </c>
      <c r="E85" t="s">
        <v>429</v>
      </c>
      <c r="F85">
        <v>1</v>
      </c>
      <c r="G85">
        <v>26</v>
      </c>
      <c r="H85">
        <v>21</v>
      </c>
      <c r="I85">
        <v>1</v>
      </c>
      <c r="J85">
        <v>1</v>
      </c>
      <c r="K85">
        <v>2024</v>
      </c>
      <c r="L85">
        <v>1</v>
      </c>
      <c r="M85">
        <v>44</v>
      </c>
      <c r="N85">
        <v>0.1595</v>
      </c>
      <c r="O85">
        <v>1</v>
      </c>
    </row>
    <row r="86" spans="1:15" x14ac:dyDescent="0.25">
      <c r="A86">
        <v>5247</v>
      </c>
      <c r="B86">
        <v>1</v>
      </c>
      <c r="C86">
        <v>12</v>
      </c>
      <c r="D86" t="s">
        <v>337</v>
      </c>
      <c r="E86" t="s">
        <v>428</v>
      </c>
      <c r="F86">
        <v>1</v>
      </c>
      <c r="G86">
        <v>27</v>
      </c>
      <c r="H86">
        <v>21</v>
      </c>
      <c r="I86">
        <v>1</v>
      </c>
      <c r="J86">
        <v>1</v>
      </c>
      <c r="K86">
        <v>2023</v>
      </c>
      <c r="L86">
        <v>1</v>
      </c>
      <c r="M86">
        <v>9</v>
      </c>
      <c r="N86">
        <v>0.13170000000000001</v>
      </c>
      <c r="O86">
        <v>1</v>
      </c>
    </row>
    <row r="87" spans="1:15" x14ac:dyDescent="0.25">
      <c r="A87">
        <v>2750</v>
      </c>
      <c r="B87">
        <v>1</v>
      </c>
      <c r="C87">
        <v>47</v>
      </c>
      <c r="D87" t="s">
        <v>89</v>
      </c>
      <c r="E87" t="s">
        <v>427</v>
      </c>
      <c r="F87">
        <v>1</v>
      </c>
      <c r="G87">
        <v>24</v>
      </c>
      <c r="H87">
        <v>21</v>
      </c>
      <c r="I87">
        <v>1</v>
      </c>
      <c r="J87">
        <v>1</v>
      </c>
      <c r="K87">
        <v>2026</v>
      </c>
      <c r="L87">
        <v>1</v>
      </c>
      <c r="M87">
        <v>49</v>
      </c>
      <c r="N87">
        <v>0.12790000000000001</v>
      </c>
      <c r="O87">
        <v>1</v>
      </c>
    </row>
    <row r="88" spans="1:15" x14ac:dyDescent="0.25">
      <c r="A88">
        <v>13401</v>
      </c>
      <c r="B88">
        <v>1</v>
      </c>
      <c r="C88">
        <v>162</v>
      </c>
      <c r="D88" t="s">
        <v>207</v>
      </c>
      <c r="E88" t="s">
        <v>426</v>
      </c>
      <c r="F88">
        <v>1</v>
      </c>
      <c r="G88">
        <v>26</v>
      </c>
      <c r="H88">
        <v>21</v>
      </c>
      <c r="I88">
        <v>1</v>
      </c>
      <c r="J88">
        <v>1</v>
      </c>
      <c r="K88">
        <v>2024</v>
      </c>
      <c r="L88">
        <v>1</v>
      </c>
      <c r="M88">
        <v>81</v>
      </c>
      <c r="N88">
        <v>4.6699999999999998E-2</v>
      </c>
      <c r="O88">
        <v>2</v>
      </c>
    </row>
    <row r="89" spans="1:15" x14ac:dyDescent="0.25">
      <c r="A89">
        <v>2134</v>
      </c>
      <c r="B89">
        <v>1</v>
      </c>
      <c r="C89">
        <v>0</v>
      </c>
      <c r="D89" t="s">
        <v>425</v>
      </c>
      <c r="E89" t="s">
        <v>424</v>
      </c>
      <c r="F89">
        <v>0</v>
      </c>
      <c r="G89">
        <v>28</v>
      </c>
      <c r="H89">
        <v>18</v>
      </c>
      <c r="I89">
        <v>0</v>
      </c>
      <c r="J89">
        <v>1</v>
      </c>
      <c r="K89">
        <v>2019</v>
      </c>
      <c r="L89">
        <v>1</v>
      </c>
      <c r="M89">
        <v>14</v>
      </c>
      <c r="N89">
        <v>-9.2999999999999992E-3</v>
      </c>
      <c r="O89">
        <v>1</v>
      </c>
    </row>
    <row r="90" spans="1:15" x14ac:dyDescent="0.25">
      <c r="A90">
        <v>13384</v>
      </c>
      <c r="B90">
        <v>1</v>
      </c>
      <c r="C90">
        <v>46</v>
      </c>
      <c r="D90" t="s">
        <v>230</v>
      </c>
      <c r="E90" t="s">
        <v>423</v>
      </c>
      <c r="F90">
        <v>1</v>
      </c>
      <c r="G90">
        <v>26</v>
      </c>
      <c r="H90">
        <v>21</v>
      </c>
      <c r="I90">
        <v>1</v>
      </c>
      <c r="J90">
        <v>1</v>
      </c>
      <c r="K90">
        <v>2024</v>
      </c>
      <c r="L90">
        <v>1</v>
      </c>
      <c r="M90">
        <v>65</v>
      </c>
      <c r="N90">
        <v>-2.1899999999999999E-2</v>
      </c>
      <c r="O90">
        <v>1</v>
      </c>
    </row>
    <row r="91" spans="1:15" x14ac:dyDescent="0.25">
      <c r="A91">
        <v>6218</v>
      </c>
      <c r="B91">
        <v>1</v>
      </c>
      <c r="C91">
        <v>0</v>
      </c>
      <c r="D91" t="s">
        <v>347</v>
      </c>
      <c r="E91" t="s">
        <v>422</v>
      </c>
      <c r="F91">
        <v>1</v>
      </c>
      <c r="G91">
        <v>32</v>
      </c>
      <c r="H91">
        <v>21</v>
      </c>
      <c r="I91">
        <v>1</v>
      </c>
      <c r="J91">
        <v>1</v>
      </c>
      <c r="K91">
        <v>2018</v>
      </c>
      <c r="L91">
        <v>1</v>
      </c>
      <c r="M91">
        <v>40</v>
      </c>
      <c r="N91">
        <v>-6.6699999999999898E-2</v>
      </c>
      <c r="O91">
        <v>2</v>
      </c>
    </row>
    <row r="92" spans="1:15" x14ac:dyDescent="0.25">
      <c r="A92">
        <v>14498</v>
      </c>
      <c r="B92">
        <v>1</v>
      </c>
      <c r="C92">
        <v>20</v>
      </c>
      <c r="D92" t="s">
        <v>93</v>
      </c>
      <c r="E92" t="s">
        <v>90</v>
      </c>
      <c r="F92">
        <v>1</v>
      </c>
      <c r="G92">
        <v>25</v>
      </c>
      <c r="H92">
        <v>21</v>
      </c>
      <c r="I92">
        <v>1</v>
      </c>
      <c r="J92">
        <v>1</v>
      </c>
      <c r="K92">
        <v>2025</v>
      </c>
      <c r="L92">
        <v>1</v>
      </c>
      <c r="M92">
        <v>6</v>
      </c>
      <c r="N92">
        <v>-8.6900000000000005E-2</v>
      </c>
      <c r="O92">
        <v>1</v>
      </c>
    </row>
    <row r="93" spans="1:15" x14ac:dyDescent="0.25">
      <c r="A93">
        <v>2413</v>
      </c>
      <c r="B93">
        <v>1</v>
      </c>
      <c r="C93">
        <v>0</v>
      </c>
      <c r="D93" t="s">
        <v>98</v>
      </c>
      <c r="E93" t="s">
        <v>183</v>
      </c>
      <c r="F93">
        <v>1</v>
      </c>
      <c r="G93">
        <v>33</v>
      </c>
      <c r="H93">
        <v>22</v>
      </c>
      <c r="I93">
        <v>1</v>
      </c>
      <c r="J93">
        <v>1</v>
      </c>
      <c r="K93">
        <v>2018</v>
      </c>
      <c r="L93">
        <v>1</v>
      </c>
      <c r="M93">
        <v>204</v>
      </c>
      <c r="N93">
        <v>-0.1065</v>
      </c>
      <c r="O93">
        <v>4</v>
      </c>
    </row>
    <row r="94" spans="1:15" x14ac:dyDescent="0.25">
      <c r="A94">
        <v>1463</v>
      </c>
      <c r="B94">
        <v>1</v>
      </c>
      <c r="C94">
        <v>12</v>
      </c>
      <c r="D94" t="s">
        <v>421</v>
      </c>
      <c r="E94" t="s">
        <v>420</v>
      </c>
      <c r="F94">
        <v>1</v>
      </c>
      <c r="G94">
        <v>25</v>
      </c>
      <c r="H94">
        <v>21</v>
      </c>
      <c r="I94">
        <v>1</v>
      </c>
      <c r="J94">
        <v>1</v>
      </c>
      <c r="K94">
        <v>2025</v>
      </c>
      <c r="L94">
        <v>1</v>
      </c>
      <c r="M94">
        <v>12</v>
      </c>
      <c r="N94">
        <v>-0.12230000000000001</v>
      </c>
      <c r="O94">
        <v>1</v>
      </c>
    </row>
    <row r="95" spans="1:15" x14ac:dyDescent="0.25">
      <c r="A95">
        <v>2119</v>
      </c>
      <c r="B95">
        <v>1</v>
      </c>
      <c r="C95">
        <v>0</v>
      </c>
      <c r="D95" t="s">
        <v>69</v>
      </c>
      <c r="E95" t="s">
        <v>419</v>
      </c>
      <c r="F95">
        <v>1</v>
      </c>
      <c r="G95">
        <v>33</v>
      </c>
      <c r="H95">
        <v>21</v>
      </c>
      <c r="I95">
        <v>1</v>
      </c>
      <c r="J95">
        <v>1</v>
      </c>
      <c r="K95">
        <v>2017</v>
      </c>
      <c r="L95">
        <v>1</v>
      </c>
      <c r="M95">
        <v>58</v>
      </c>
      <c r="N95">
        <v>-0.1711</v>
      </c>
      <c r="O95">
        <v>1</v>
      </c>
    </row>
    <row r="96" spans="1:15" x14ac:dyDescent="0.25">
      <c r="A96">
        <v>13378</v>
      </c>
      <c r="B96">
        <v>1</v>
      </c>
      <c r="C96">
        <v>178</v>
      </c>
      <c r="D96" t="s">
        <v>418</v>
      </c>
      <c r="E96" t="s">
        <v>417</v>
      </c>
      <c r="F96">
        <v>1</v>
      </c>
      <c r="G96">
        <v>26</v>
      </c>
      <c r="H96">
        <v>21</v>
      </c>
      <c r="I96">
        <v>1</v>
      </c>
      <c r="J96">
        <v>1</v>
      </c>
      <c r="K96">
        <v>2024</v>
      </c>
      <c r="L96">
        <v>1</v>
      </c>
      <c r="M96">
        <v>172</v>
      </c>
      <c r="N96">
        <v>-0.18869999999999901</v>
      </c>
      <c r="O96">
        <v>4</v>
      </c>
    </row>
    <row r="97" spans="1:15" x14ac:dyDescent="0.25">
      <c r="A97">
        <v>8691</v>
      </c>
      <c r="B97">
        <v>1</v>
      </c>
      <c r="C97">
        <v>46</v>
      </c>
      <c r="D97" t="s">
        <v>416</v>
      </c>
      <c r="E97" t="s">
        <v>415</v>
      </c>
      <c r="F97">
        <v>1</v>
      </c>
      <c r="G97">
        <v>27</v>
      </c>
      <c r="H97">
        <v>21</v>
      </c>
      <c r="I97">
        <v>1</v>
      </c>
      <c r="J97">
        <v>1</v>
      </c>
      <c r="K97">
        <v>2023</v>
      </c>
      <c r="L97">
        <v>1</v>
      </c>
      <c r="M97">
        <v>53</v>
      </c>
      <c r="N97">
        <v>-0.1953</v>
      </c>
      <c r="O97">
        <v>2</v>
      </c>
    </row>
    <row r="98" spans="1:15" x14ac:dyDescent="0.25">
      <c r="A98">
        <v>6464</v>
      </c>
      <c r="B98">
        <v>1</v>
      </c>
      <c r="C98">
        <v>8</v>
      </c>
      <c r="D98" t="s">
        <v>414</v>
      </c>
      <c r="E98" t="s">
        <v>413</v>
      </c>
      <c r="F98">
        <v>1</v>
      </c>
      <c r="G98">
        <v>26</v>
      </c>
      <c r="H98">
        <v>21</v>
      </c>
      <c r="I98">
        <v>1</v>
      </c>
      <c r="J98">
        <v>1</v>
      </c>
      <c r="K98">
        <v>2024</v>
      </c>
      <c r="L98">
        <v>1</v>
      </c>
      <c r="M98">
        <v>47</v>
      </c>
      <c r="N98">
        <v>-0.2099</v>
      </c>
      <c r="O98">
        <v>1</v>
      </c>
    </row>
    <row r="99" spans="1:15" x14ac:dyDescent="0.25">
      <c r="A99">
        <v>1905</v>
      </c>
      <c r="B99">
        <v>1</v>
      </c>
      <c r="C99">
        <v>0</v>
      </c>
      <c r="D99" t="s">
        <v>412</v>
      </c>
      <c r="E99" t="s">
        <v>238</v>
      </c>
      <c r="F99">
        <v>1</v>
      </c>
      <c r="G99">
        <v>34</v>
      </c>
      <c r="H99">
        <v>22</v>
      </c>
      <c r="I99">
        <v>1</v>
      </c>
      <c r="J99">
        <v>1</v>
      </c>
      <c r="K99">
        <v>2017</v>
      </c>
      <c r="L99">
        <v>1</v>
      </c>
      <c r="M99">
        <v>25</v>
      </c>
      <c r="N99">
        <v>-0.22339999999999999</v>
      </c>
      <c r="O99">
        <v>1</v>
      </c>
    </row>
    <row r="100" spans="1:15" x14ac:dyDescent="0.25">
      <c r="A100">
        <v>10332</v>
      </c>
      <c r="B100">
        <v>1</v>
      </c>
      <c r="C100">
        <v>178</v>
      </c>
      <c r="D100" t="s">
        <v>380</v>
      </c>
      <c r="E100" t="s">
        <v>411</v>
      </c>
      <c r="F100">
        <v>0</v>
      </c>
      <c r="G100">
        <v>24</v>
      </c>
      <c r="H100">
        <v>18</v>
      </c>
      <c r="I100">
        <v>0</v>
      </c>
      <c r="J100">
        <v>1</v>
      </c>
      <c r="K100">
        <v>2023</v>
      </c>
      <c r="L100">
        <v>1</v>
      </c>
      <c r="M100">
        <v>7</v>
      </c>
      <c r="N100">
        <v>-0.28599999999999998</v>
      </c>
      <c r="O100">
        <v>1</v>
      </c>
    </row>
    <row r="101" spans="1:15" x14ac:dyDescent="0.25">
      <c r="A101">
        <v>671</v>
      </c>
      <c r="B101">
        <v>1</v>
      </c>
      <c r="C101">
        <v>2</v>
      </c>
      <c r="D101" t="s">
        <v>410</v>
      </c>
      <c r="E101" t="s">
        <v>409</v>
      </c>
      <c r="F101">
        <v>1</v>
      </c>
      <c r="G101">
        <v>25</v>
      </c>
      <c r="H101">
        <v>22</v>
      </c>
      <c r="I101">
        <v>1</v>
      </c>
      <c r="J101">
        <v>1</v>
      </c>
      <c r="K101">
        <v>2026</v>
      </c>
      <c r="L101">
        <v>1</v>
      </c>
      <c r="M101">
        <v>279</v>
      </c>
      <c r="N101">
        <v>-0.30130000000000001</v>
      </c>
      <c r="O101">
        <v>3</v>
      </c>
    </row>
    <row r="102" spans="1:15" x14ac:dyDescent="0.25">
      <c r="A102">
        <v>1663</v>
      </c>
      <c r="B102">
        <v>1</v>
      </c>
      <c r="C102">
        <v>41</v>
      </c>
      <c r="D102" t="s">
        <v>408</v>
      </c>
      <c r="E102" t="s">
        <v>407</v>
      </c>
      <c r="F102">
        <v>1</v>
      </c>
      <c r="G102">
        <v>25</v>
      </c>
      <c r="H102">
        <v>21</v>
      </c>
      <c r="I102">
        <v>1</v>
      </c>
      <c r="J102">
        <v>1</v>
      </c>
      <c r="K102">
        <v>2025</v>
      </c>
      <c r="L102">
        <v>1</v>
      </c>
      <c r="M102">
        <v>112</v>
      </c>
      <c r="N102">
        <v>-0.32650000000000001</v>
      </c>
      <c r="O102">
        <v>3</v>
      </c>
    </row>
    <row r="103" spans="1:15" x14ac:dyDescent="0.25">
      <c r="A103">
        <v>3086</v>
      </c>
      <c r="B103">
        <v>1</v>
      </c>
      <c r="C103">
        <v>0</v>
      </c>
      <c r="D103" t="s">
        <v>87</v>
      </c>
      <c r="E103" t="s">
        <v>254</v>
      </c>
      <c r="F103">
        <v>1</v>
      </c>
      <c r="G103">
        <v>33</v>
      </c>
      <c r="H103">
        <v>22</v>
      </c>
      <c r="I103">
        <v>1</v>
      </c>
      <c r="J103">
        <v>1</v>
      </c>
      <c r="K103">
        <v>2018</v>
      </c>
      <c r="L103">
        <v>1</v>
      </c>
      <c r="M103">
        <v>83</v>
      </c>
      <c r="N103">
        <v>-0.37819999999999998</v>
      </c>
      <c r="O103">
        <v>3</v>
      </c>
    </row>
    <row r="104" spans="1:15" x14ac:dyDescent="0.25">
      <c r="A104">
        <v>13524</v>
      </c>
      <c r="B104">
        <v>1</v>
      </c>
      <c r="C104">
        <v>8</v>
      </c>
      <c r="D104" t="s">
        <v>406</v>
      </c>
      <c r="E104" t="s">
        <v>405</v>
      </c>
      <c r="F104">
        <v>1</v>
      </c>
      <c r="G104">
        <v>27</v>
      </c>
      <c r="H104">
        <v>22</v>
      </c>
      <c r="I104">
        <v>1</v>
      </c>
      <c r="J104">
        <v>1</v>
      </c>
      <c r="K104">
        <v>2024</v>
      </c>
      <c r="L104">
        <v>1</v>
      </c>
      <c r="M104">
        <v>81</v>
      </c>
      <c r="N104">
        <v>-0.38719999999999999</v>
      </c>
      <c r="O104">
        <v>2</v>
      </c>
    </row>
    <row r="105" spans="1:15" x14ac:dyDescent="0.25">
      <c r="A105">
        <v>3303</v>
      </c>
      <c r="B105">
        <v>1</v>
      </c>
      <c r="C105">
        <v>17</v>
      </c>
      <c r="D105" t="s">
        <v>404</v>
      </c>
      <c r="E105" t="s">
        <v>403</v>
      </c>
      <c r="F105">
        <v>1</v>
      </c>
      <c r="G105">
        <v>23</v>
      </c>
      <c r="H105">
        <v>21</v>
      </c>
      <c r="I105">
        <v>1</v>
      </c>
      <c r="J105">
        <v>1</v>
      </c>
      <c r="K105">
        <v>2027</v>
      </c>
      <c r="L105">
        <v>1</v>
      </c>
      <c r="M105">
        <v>127</v>
      </c>
      <c r="N105">
        <v>-0.40199999999999902</v>
      </c>
      <c r="O105">
        <v>2</v>
      </c>
    </row>
    <row r="106" spans="1:15" x14ac:dyDescent="0.25">
      <c r="A106">
        <v>1965</v>
      </c>
      <c r="B106">
        <v>1</v>
      </c>
      <c r="C106">
        <v>160</v>
      </c>
      <c r="D106" t="s">
        <v>304</v>
      </c>
      <c r="E106" t="s">
        <v>402</v>
      </c>
      <c r="F106">
        <v>1</v>
      </c>
      <c r="G106">
        <v>32</v>
      </c>
      <c r="H106">
        <v>21</v>
      </c>
      <c r="I106">
        <v>1</v>
      </c>
      <c r="J106">
        <v>1</v>
      </c>
      <c r="K106">
        <v>2018</v>
      </c>
      <c r="L106">
        <v>1</v>
      </c>
      <c r="M106">
        <v>88</v>
      </c>
      <c r="N106">
        <v>-0.43029999999999902</v>
      </c>
      <c r="O106">
        <v>3</v>
      </c>
    </row>
    <row r="107" spans="1:15" x14ac:dyDescent="0.25">
      <c r="A107">
        <v>8069</v>
      </c>
      <c r="B107">
        <v>1</v>
      </c>
      <c r="C107">
        <v>317</v>
      </c>
      <c r="D107" t="s">
        <v>401</v>
      </c>
      <c r="E107" t="s">
        <v>400</v>
      </c>
      <c r="F107">
        <v>1</v>
      </c>
      <c r="G107">
        <v>30</v>
      </c>
      <c r="H107">
        <v>21</v>
      </c>
      <c r="I107">
        <v>1</v>
      </c>
      <c r="J107">
        <v>1</v>
      </c>
      <c r="K107">
        <v>2020</v>
      </c>
      <c r="L107">
        <v>1</v>
      </c>
      <c r="M107">
        <v>116</v>
      </c>
      <c r="N107">
        <v>-0.6512</v>
      </c>
      <c r="O107">
        <v>4</v>
      </c>
    </row>
    <row r="108" spans="1:15" x14ac:dyDescent="0.25">
      <c r="A108">
        <v>10492</v>
      </c>
      <c r="B108">
        <v>1</v>
      </c>
      <c r="C108">
        <v>2</v>
      </c>
      <c r="D108" t="s">
        <v>345</v>
      </c>
      <c r="E108" t="s">
        <v>399</v>
      </c>
      <c r="F108">
        <v>0</v>
      </c>
      <c r="G108">
        <v>24</v>
      </c>
      <c r="H108">
        <v>18</v>
      </c>
      <c r="I108">
        <v>0</v>
      </c>
      <c r="J108">
        <v>1</v>
      </c>
      <c r="K108">
        <v>2023</v>
      </c>
      <c r="L108">
        <v>1</v>
      </c>
      <c r="M108">
        <v>64</v>
      </c>
      <c r="N108">
        <v>-0.78369999999999995</v>
      </c>
      <c r="O108">
        <v>2</v>
      </c>
    </row>
    <row r="109" spans="1:15" x14ac:dyDescent="0.25">
      <c r="A109">
        <v>12228</v>
      </c>
      <c r="B109">
        <v>1</v>
      </c>
      <c r="C109">
        <v>38</v>
      </c>
      <c r="D109" t="s">
        <v>288</v>
      </c>
      <c r="E109" t="s">
        <v>124</v>
      </c>
      <c r="F109">
        <v>0</v>
      </c>
      <c r="G109">
        <v>29</v>
      </c>
      <c r="H109">
        <v>18</v>
      </c>
      <c r="I109">
        <v>0</v>
      </c>
      <c r="J109">
        <v>1</v>
      </c>
      <c r="K109">
        <v>2018</v>
      </c>
      <c r="L109">
        <v>1</v>
      </c>
      <c r="M109">
        <v>363</v>
      </c>
      <c r="N109">
        <v>-0.82050000000000001</v>
      </c>
      <c r="O109">
        <v>5</v>
      </c>
    </row>
    <row r="110" spans="1:15" x14ac:dyDescent="0.25">
      <c r="A110">
        <v>10824</v>
      </c>
      <c r="B110">
        <v>1</v>
      </c>
      <c r="C110">
        <v>17</v>
      </c>
      <c r="D110" t="s">
        <v>398</v>
      </c>
      <c r="E110" t="s">
        <v>397</v>
      </c>
      <c r="F110">
        <v>1</v>
      </c>
      <c r="G110">
        <v>27</v>
      </c>
      <c r="H110">
        <v>21</v>
      </c>
      <c r="I110">
        <v>1</v>
      </c>
      <c r="J110">
        <v>1</v>
      </c>
      <c r="K110">
        <v>2023</v>
      </c>
      <c r="L110">
        <v>1</v>
      </c>
      <c r="M110">
        <v>413</v>
      </c>
      <c r="N110">
        <v>-0.8528</v>
      </c>
      <c r="O110">
        <v>4</v>
      </c>
    </row>
    <row r="111" spans="1:15" x14ac:dyDescent="0.25">
      <c r="A111">
        <v>9182</v>
      </c>
      <c r="B111">
        <v>1</v>
      </c>
      <c r="C111">
        <v>63</v>
      </c>
      <c r="D111" t="s">
        <v>329</v>
      </c>
      <c r="E111" t="s">
        <v>396</v>
      </c>
      <c r="F111">
        <v>1</v>
      </c>
      <c r="G111">
        <v>31</v>
      </c>
      <c r="H111">
        <v>21</v>
      </c>
      <c r="I111">
        <v>1</v>
      </c>
      <c r="J111">
        <v>1</v>
      </c>
      <c r="K111">
        <v>2019</v>
      </c>
      <c r="L111">
        <v>1</v>
      </c>
      <c r="M111">
        <v>320</v>
      </c>
      <c r="N111">
        <v>-0.98699999999999899</v>
      </c>
      <c r="O111">
        <v>6</v>
      </c>
    </row>
    <row r="112" spans="1:15" x14ac:dyDescent="0.25">
      <c r="A112">
        <v>10778</v>
      </c>
      <c r="B112">
        <v>1</v>
      </c>
      <c r="C112">
        <v>14</v>
      </c>
      <c r="D112" t="s">
        <v>395</v>
      </c>
      <c r="E112" t="s">
        <v>394</v>
      </c>
      <c r="F112">
        <v>1</v>
      </c>
      <c r="G112">
        <v>27</v>
      </c>
      <c r="H112">
        <v>21</v>
      </c>
      <c r="I112">
        <v>1</v>
      </c>
      <c r="J112">
        <v>1</v>
      </c>
      <c r="K112">
        <v>2023</v>
      </c>
      <c r="L112">
        <v>1</v>
      </c>
      <c r="M112">
        <v>138</v>
      </c>
      <c r="N112">
        <v>-1.0450999999999999</v>
      </c>
      <c r="O112">
        <v>4</v>
      </c>
    </row>
    <row r="113" spans="1:15" x14ac:dyDescent="0.25">
      <c r="A113">
        <v>11047</v>
      </c>
      <c r="B113">
        <v>1</v>
      </c>
      <c r="C113">
        <v>24</v>
      </c>
      <c r="D113" t="s">
        <v>393</v>
      </c>
      <c r="E113" t="s">
        <v>392</v>
      </c>
      <c r="F113">
        <v>1</v>
      </c>
      <c r="G113">
        <v>25</v>
      </c>
      <c r="H113">
        <v>22</v>
      </c>
      <c r="I113">
        <v>1</v>
      </c>
      <c r="J113">
        <v>1</v>
      </c>
      <c r="K113">
        <v>2026</v>
      </c>
      <c r="L113">
        <v>1</v>
      </c>
      <c r="M113">
        <v>100</v>
      </c>
      <c r="N113">
        <v>-1.1398999999999999</v>
      </c>
      <c r="O113">
        <v>2</v>
      </c>
    </row>
    <row r="114" spans="1:15" x14ac:dyDescent="0.25">
      <c r="A114">
        <v>6041</v>
      </c>
      <c r="B114">
        <v>1</v>
      </c>
      <c r="C114">
        <v>19</v>
      </c>
      <c r="D114" t="s">
        <v>391</v>
      </c>
      <c r="E114" t="s">
        <v>390</v>
      </c>
      <c r="F114">
        <v>1</v>
      </c>
      <c r="G114">
        <v>28</v>
      </c>
      <c r="H114">
        <v>21</v>
      </c>
      <c r="I114">
        <v>1</v>
      </c>
      <c r="J114">
        <v>1</v>
      </c>
      <c r="K114">
        <v>2022</v>
      </c>
      <c r="L114">
        <v>1</v>
      </c>
      <c r="M114">
        <v>225</v>
      </c>
      <c r="N114">
        <v>-1.7827999999999999</v>
      </c>
      <c r="O114">
        <v>6</v>
      </c>
    </row>
    <row r="115" spans="1:15" x14ac:dyDescent="0.25">
      <c r="A115">
        <v>6548</v>
      </c>
      <c r="B115">
        <v>1</v>
      </c>
      <c r="C115">
        <v>23</v>
      </c>
      <c r="D115" t="s">
        <v>389</v>
      </c>
      <c r="E115" t="s">
        <v>388</v>
      </c>
      <c r="F115">
        <v>1</v>
      </c>
      <c r="G115">
        <v>29</v>
      </c>
      <c r="H115">
        <v>21</v>
      </c>
      <c r="I115">
        <v>1</v>
      </c>
      <c r="J115">
        <v>1</v>
      </c>
      <c r="K115">
        <v>2021</v>
      </c>
      <c r="L115">
        <v>1</v>
      </c>
      <c r="M115">
        <v>344</v>
      </c>
      <c r="N115">
        <v>-1.8371999999999999</v>
      </c>
      <c r="O115">
        <v>3</v>
      </c>
    </row>
    <row r="116" spans="1:15" x14ac:dyDescent="0.25">
      <c r="A116">
        <v>1893</v>
      </c>
      <c r="B116">
        <v>1</v>
      </c>
      <c r="C116">
        <v>0</v>
      </c>
      <c r="D116" t="s">
        <v>387</v>
      </c>
      <c r="E116" t="s">
        <v>386</v>
      </c>
      <c r="F116">
        <v>1</v>
      </c>
      <c r="G116">
        <v>33</v>
      </c>
      <c r="H116">
        <v>22</v>
      </c>
      <c r="I116">
        <v>1</v>
      </c>
      <c r="J116">
        <v>1</v>
      </c>
      <c r="K116">
        <v>2018</v>
      </c>
      <c r="L116">
        <v>1</v>
      </c>
      <c r="M116">
        <v>501</v>
      </c>
      <c r="N116">
        <v>-1.9790999999999901</v>
      </c>
      <c r="O116">
        <v>6</v>
      </c>
    </row>
    <row r="117" spans="1:15" x14ac:dyDescent="0.25">
      <c r="A117">
        <v>2330</v>
      </c>
      <c r="B117">
        <v>1</v>
      </c>
      <c r="C117">
        <v>67</v>
      </c>
      <c r="D117" t="s">
        <v>242</v>
      </c>
      <c r="E117" t="s">
        <v>385</v>
      </c>
      <c r="F117">
        <v>1</v>
      </c>
      <c r="G117">
        <v>32</v>
      </c>
      <c r="H117">
        <v>21</v>
      </c>
      <c r="I117">
        <v>1</v>
      </c>
      <c r="J117">
        <v>1</v>
      </c>
      <c r="K117">
        <v>2018</v>
      </c>
      <c r="L117">
        <v>1</v>
      </c>
      <c r="M117">
        <v>402</v>
      </c>
      <c r="N117">
        <v>-2.7235999999999998</v>
      </c>
      <c r="O117">
        <v>7</v>
      </c>
    </row>
    <row r="118" spans="1:15" x14ac:dyDescent="0.25">
      <c r="A118">
        <v>2304</v>
      </c>
      <c r="B118">
        <v>1</v>
      </c>
      <c r="C118">
        <v>4</v>
      </c>
      <c r="D118" t="s">
        <v>110</v>
      </c>
      <c r="E118" t="s">
        <v>384</v>
      </c>
      <c r="F118">
        <v>1</v>
      </c>
      <c r="G118">
        <v>33</v>
      </c>
      <c r="H118">
        <v>21</v>
      </c>
      <c r="I118">
        <v>1</v>
      </c>
      <c r="J118">
        <v>1</v>
      </c>
      <c r="K118">
        <v>2017</v>
      </c>
      <c r="L118">
        <v>2</v>
      </c>
      <c r="M118">
        <v>1714</v>
      </c>
      <c r="N118">
        <v>22.087499999999999</v>
      </c>
      <c r="O118">
        <v>12</v>
      </c>
    </row>
    <row r="119" spans="1:15" x14ac:dyDescent="0.25">
      <c r="A119">
        <v>3444</v>
      </c>
      <c r="B119">
        <v>1</v>
      </c>
      <c r="C119">
        <v>18</v>
      </c>
      <c r="D119" t="s">
        <v>317</v>
      </c>
      <c r="E119" t="s">
        <v>90</v>
      </c>
      <c r="F119">
        <v>0</v>
      </c>
      <c r="G119">
        <v>28</v>
      </c>
      <c r="H119">
        <v>18</v>
      </c>
      <c r="I119">
        <v>0</v>
      </c>
      <c r="J119">
        <v>1</v>
      </c>
      <c r="K119">
        <v>2019</v>
      </c>
      <c r="L119">
        <v>2</v>
      </c>
      <c r="M119">
        <v>975</v>
      </c>
      <c r="N119">
        <v>15.4620999999999</v>
      </c>
      <c r="O119">
        <v>6</v>
      </c>
    </row>
    <row r="120" spans="1:15" x14ac:dyDescent="0.25">
      <c r="A120">
        <v>11432</v>
      </c>
      <c r="B120">
        <v>1</v>
      </c>
      <c r="C120">
        <v>11</v>
      </c>
      <c r="D120" t="s">
        <v>383</v>
      </c>
      <c r="E120" t="s">
        <v>382</v>
      </c>
      <c r="F120">
        <v>1</v>
      </c>
      <c r="G120">
        <v>31</v>
      </c>
      <c r="H120">
        <v>21</v>
      </c>
      <c r="I120">
        <v>1</v>
      </c>
      <c r="J120">
        <v>1</v>
      </c>
      <c r="K120">
        <v>2019</v>
      </c>
      <c r="L120">
        <v>2</v>
      </c>
      <c r="M120">
        <v>1085</v>
      </c>
      <c r="N120">
        <v>12.543100000000001</v>
      </c>
      <c r="O120">
        <v>8</v>
      </c>
    </row>
    <row r="121" spans="1:15" x14ac:dyDescent="0.25">
      <c r="A121">
        <v>1471</v>
      </c>
      <c r="B121">
        <v>1</v>
      </c>
      <c r="C121">
        <v>0</v>
      </c>
      <c r="D121" t="s">
        <v>285</v>
      </c>
      <c r="E121" t="s">
        <v>381</v>
      </c>
      <c r="F121">
        <v>1</v>
      </c>
      <c r="G121">
        <v>33</v>
      </c>
      <c r="H121">
        <v>21</v>
      </c>
      <c r="I121">
        <v>1</v>
      </c>
      <c r="J121">
        <v>1</v>
      </c>
      <c r="K121">
        <v>2017</v>
      </c>
      <c r="L121">
        <v>2</v>
      </c>
      <c r="M121">
        <v>505</v>
      </c>
      <c r="N121">
        <v>9.5718999999999994</v>
      </c>
      <c r="O121">
        <v>8</v>
      </c>
    </row>
    <row r="122" spans="1:15" x14ac:dyDescent="0.25">
      <c r="A122">
        <v>4762</v>
      </c>
      <c r="B122">
        <v>1</v>
      </c>
      <c r="C122">
        <v>9</v>
      </c>
      <c r="D122" t="s">
        <v>380</v>
      </c>
      <c r="E122" t="s">
        <v>379</v>
      </c>
      <c r="F122">
        <v>1</v>
      </c>
      <c r="G122">
        <v>28</v>
      </c>
      <c r="H122">
        <v>21</v>
      </c>
      <c r="I122">
        <v>1</v>
      </c>
      <c r="J122">
        <v>1</v>
      </c>
      <c r="K122">
        <v>2022</v>
      </c>
      <c r="L122">
        <v>2</v>
      </c>
      <c r="M122">
        <v>521</v>
      </c>
      <c r="N122">
        <v>5.9512</v>
      </c>
      <c r="O122">
        <v>4</v>
      </c>
    </row>
    <row r="123" spans="1:15" x14ac:dyDescent="0.25">
      <c r="A123">
        <v>8552</v>
      </c>
      <c r="B123">
        <v>1</v>
      </c>
      <c r="C123">
        <v>11</v>
      </c>
      <c r="D123" t="s">
        <v>313</v>
      </c>
      <c r="E123" t="s">
        <v>90</v>
      </c>
      <c r="F123">
        <v>1</v>
      </c>
      <c r="G123">
        <v>29</v>
      </c>
      <c r="H123">
        <v>21</v>
      </c>
      <c r="I123">
        <v>1</v>
      </c>
      <c r="J123">
        <v>1</v>
      </c>
      <c r="K123">
        <v>2021</v>
      </c>
      <c r="L123">
        <v>2</v>
      </c>
      <c r="M123">
        <v>296</v>
      </c>
      <c r="N123">
        <v>5.2971000000000004</v>
      </c>
      <c r="O123">
        <v>4</v>
      </c>
    </row>
    <row r="124" spans="1:15" x14ac:dyDescent="0.25">
      <c r="A124">
        <v>5917</v>
      </c>
      <c r="B124">
        <v>1</v>
      </c>
      <c r="C124">
        <v>33</v>
      </c>
      <c r="D124" t="s">
        <v>378</v>
      </c>
      <c r="E124" t="s">
        <v>377</v>
      </c>
      <c r="F124">
        <v>1</v>
      </c>
      <c r="G124">
        <v>28</v>
      </c>
      <c r="H124">
        <v>21</v>
      </c>
      <c r="I124">
        <v>1</v>
      </c>
      <c r="J124">
        <v>1</v>
      </c>
      <c r="K124">
        <v>2022</v>
      </c>
      <c r="L124">
        <v>2</v>
      </c>
      <c r="M124">
        <v>244</v>
      </c>
      <c r="N124">
        <v>4.5686</v>
      </c>
      <c r="O124">
        <v>3</v>
      </c>
    </row>
    <row r="125" spans="1:15" x14ac:dyDescent="0.25">
      <c r="A125">
        <v>2584</v>
      </c>
      <c r="B125">
        <v>1</v>
      </c>
      <c r="C125">
        <v>159</v>
      </c>
      <c r="D125" t="s">
        <v>376</v>
      </c>
      <c r="E125" t="s">
        <v>111</v>
      </c>
      <c r="F125">
        <v>1</v>
      </c>
      <c r="G125">
        <v>32</v>
      </c>
      <c r="H125">
        <v>21</v>
      </c>
      <c r="I125">
        <v>1</v>
      </c>
      <c r="J125">
        <v>1</v>
      </c>
      <c r="K125">
        <v>2018</v>
      </c>
      <c r="L125">
        <v>2</v>
      </c>
      <c r="M125">
        <v>542</v>
      </c>
      <c r="N125">
        <v>4.5480999999999998</v>
      </c>
      <c r="O125">
        <v>9</v>
      </c>
    </row>
    <row r="126" spans="1:15" x14ac:dyDescent="0.25">
      <c r="A126">
        <v>3714</v>
      </c>
      <c r="B126">
        <v>1</v>
      </c>
      <c r="C126">
        <v>10</v>
      </c>
      <c r="D126" t="s">
        <v>334</v>
      </c>
      <c r="E126" t="s">
        <v>375</v>
      </c>
      <c r="F126">
        <v>0</v>
      </c>
      <c r="G126">
        <v>27</v>
      </c>
      <c r="H126">
        <v>19</v>
      </c>
      <c r="I126">
        <v>0</v>
      </c>
      <c r="J126">
        <v>1</v>
      </c>
      <c r="K126">
        <v>2021</v>
      </c>
      <c r="L126">
        <v>2</v>
      </c>
      <c r="M126">
        <v>392</v>
      </c>
      <c r="N126">
        <v>4.5133000000000001</v>
      </c>
      <c r="O126">
        <v>4</v>
      </c>
    </row>
    <row r="127" spans="1:15" x14ac:dyDescent="0.25">
      <c r="A127">
        <v>4440</v>
      </c>
      <c r="B127">
        <v>1</v>
      </c>
      <c r="C127">
        <v>162</v>
      </c>
      <c r="D127" t="s">
        <v>374</v>
      </c>
      <c r="E127" t="s">
        <v>373</v>
      </c>
      <c r="F127">
        <v>1</v>
      </c>
      <c r="G127">
        <v>28</v>
      </c>
      <c r="H127">
        <v>21</v>
      </c>
      <c r="I127">
        <v>1</v>
      </c>
      <c r="J127">
        <v>1</v>
      </c>
      <c r="K127">
        <v>2022</v>
      </c>
      <c r="L127">
        <v>2</v>
      </c>
      <c r="M127">
        <v>337</v>
      </c>
      <c r="N127">
        <v>3.9723000000000002</v>
      </c>
      <c r="O127">
        <v>5</v>
      </c>
    </row>
    <row r="128" spans="1:15" x14ac:dyDescent="0.25">
      <c r="A128">
        <v>5970</v>
      </c>
      <c r="B128">
        <v>1</v>
      </c>
      <c r="C128">
        <v>22</v>
      </c>
      <c r="D128" t="s">
        <v>372</v>
      </c>
      <c r="E128" t="s">
        <v>371</v>
      </c>
      <c r="F128">
        <v>1</v>
      </c>
      <c r="G128">
        <v>28</v>
      </c>
      <c r="H128">
        <v>21</v>
      </c>
      <c r="I128">
        <v>1</v>
      </c>
      <c r="J128">
        <v>1</v>
      </c>
      <c r="K128">
        <v>2022</v>
      </c>
      <c r="L128">
        <v>2</v>
      </c>
      <c r="M128">
        <v>466</v>
      </c>
      <c r="N128">
        <v>3.7553000000000001</v>
      </c>
      <c r="O128">
        <v>5</v>
      </c>
    </row>
    <row r="129" spans="1:15" x14ac:dyDescent="0.25">
      <c r="A129">
        <v>8514</v>
      </c>
      <c r="B129">
        <v>1</v>
      </c>
      <c r="C129">
        <v>20</v>
      </c>
      <c r="D129" t="s">
        <v>95</v>
      </c>
      <c r="E129" t="s">
        <v>370</v>
      </c>
      <c r="F129">
        <v>1</v>
      </c>
      <c r="G129">
        <v>28</v>
      </c>
      <c r="H129">
        <v>21</v>
      </c>
      <c r="I129">
        <v>1</v>
      </c>
      <c r="J129">
        <v>1</v>
      </c>
      <c r="K129">
        <v>2022</v>
      </c>
      <c r="L129">
        <v>2</v>
      </c>
      <c r="M129">
        <v>315</v>
      </c>
      <c r="N129">
        <v>3.3617999999999899</v>
      </c>
      <c r="O129">
        <v>4</v>
      </c>
    </row>
    <row r="130" spans="1:15" x14ac:dyDescent="0.25">
      <c r="A130">
        <v>6337</v>
      </c>
      <c r="B130">
        <v>1</v>
      </c>
      <c r="C130">
        <v>22</v>
      </c>
      <c r="D130" t="s">
        <v>369</v>
      </c>
      <c r="E130" t="s">
        <v>368</v>
      </c>
      <c r="F130">
        <v>0</v>
      </c>
      <c r="G130">
        <v>26</v>
      </c>
      <c r="H130">
        <v>18</v>
      </c>
      <c r="I130">
        <v>0</v>
      </c>
      <c r="J130">
        <v>1</v>
      </c>
      <c r="K130">
        <v>2021</v>
      </c>
      <c r="L130">
        <v>2</v>
      </c>
      <c r="M130">
        <v>168</v>
      </c>
      <c r="N130">
        <v>3.3033999999999999</v>
      </c>
      <c r="O130">
        <v>4</v>
      </c>
    </row>
    <row r="131" spans="1:15" x14ac:dyDescent="0.25">
      <c r="A131">
        <v>7768</v>
      </c>
      <c r="B131">
        <v>1</v>
      </c>
      <c r="C131">
        <v>8</v>
      </c>
      <c r="D131" t="s">
        <v>309</v>
      </c>
      <c r="E131" t="s">
        <v>367</v>
      </c>
      <c r="F131">
        <v>1</v>
      </c>
      <c r="G131">
        <v>30</v>
      </c>
      <c r="H131">
        <v>21</v>
      </c>
      <c r="I131">
        <v>1</v>
      </c>
      <c r="J131">
        <v>1</v>
      </c>
      <c r="K131">
        <v>2020</v>
      </c>
      <c r="L131">
        <v>2</v>
      </c>
      <c r="M131">
        <v>456</v>
      </c>
      <c r="N131">
        <v>2.8225999999999898</v>
      </c>
      <c r="O131">
        <v>6</v>
      </c>
    </row>
    <row r="132" spans="1:15" x14ac:dyDescent="0.25">
      <c r="A132">
        <v>7437</v>
      </c>
      <c r="B132">
        <v>1</v>
      </c>
      <c r="C132">
        <v>19</v>
      </c>
      <c r="D132" t="s">
        <v>149</v>
      </c>
      <c r="E132" t="s">
        <v>318</v>
      </c>
      <c r="F132">
        <v>1</v>
      </c>
      <c r="G132">
        <v>30</v>
      </c>
      <c r="H132">
        <v>21</v>
      </c>
      <c r="I132">
        <v>1</v>
      </c>
      <c r="J132">
        <v>1</v>
      </c>
      <c r="K132">
        <v>2020</v>
      </c>
      <c r="L132">
        <v>2</v>
      </c>
      <c r="M132">
        <v>238</v>
      </c>
      <c r="N132">
        <v>2.1998000000000002</v>
      </c>
      <c r="O132">
        <v>6</v>
      </c>
    </row>
    <row r="133" spans="1:15" x14ac:dyDescent="0.25">
      <c r="A133">
        <v>6172</v>
      </c>
      <c r="B133">
        <v>1</v>
      </c>
      <c r="C133">
        <v>167</v>
      </c>
      <c r="D133" t="s">
        <v>366</v>
      </c>
      <c r="E133" t="s">
        <v>365</v>
      </c>
      <c r="F133">
        <v>1</v>
      </c>
      <c r="G133">
        <v>29</v>
      </c>
      <c r="H133">
        <v>21</v>
      </c>
      <c r="I133">
        <v>1</v>
      </c>
      <c r="J133">
        <v>1</v>
      </c>
      <c r="K133">
        <v>2021</v>
      </c>
      <c r="L133">
        <v>2</v>
      </c>
      <c r="M133">
        <v>384</v>
      </c>
      <c r="N133">
        <v>2.1377999999999999</v>
      </c>
      <c r="O133">
        <v>5</v>
      </c>
    </row>
    <row r="134" spans="1:15" x14ac:dyDescent="0.25">
      <c r="A134">
        <v>2008</v>
      </c>
      <c r="B134">
        <v>1</v>
      </c>
      <c r="C134">
        <v>1</v>
      </c>
      <c r="D134" t="s">
        <v>364</v>
      </c>
      <c r="E134" t="s">
        <v>363</v>
      </c>
      <c r="F134">
        <v>1</v>
      </c>
      <c r="G134">
        <v>33</v>
      </c>
      <c r="H134">
        <v>21</v>
      </c>
      <c r="I134">
        <v>1</v>
      </c>
      <c r="J134">
        <v>1</v>
      </c>
      <c r="K134">
        <v>2017</v>
      </c>
      <c r="L134">
        <v>2</v>
      </c>
      <c r="M134">
        <v>332</v>
      </c>
      <c r="N134">
        <v>1.7883</v>
      </c>
      <c r="O134">
        <v>6</v>
      </c>
    </row>
    <row r="135" spans="1:15" x14ac:dyDescent="0.25">
      <c r="A135">
        <v>7257</v>
      </c>
      <c r="B135">
        <v>1</v>
      </c>
      <c r="C135">
        <v>161</v>
      </c>
      <c r="D135" t="s">
        <v>362</v>
      </c>
      <c r="E135" t="s">
        <v>361</v>
      </c>
      <c r="F135">
        <v>1</v>
      </c>
      <c r="G135">
        <v>28</v>
      </c>
      <c r="H135">
        <v>21</v>
      </c>
      <c r="I135">
        <v>1</v>
      </c>
      <c r="J135">
        <v>1</v>
      </c>
      <c r="K135">
        <v>2022</v>
      </c>
      <c r="L135">
        <v>2</v>
      </c>
      <c r="M135">
        <v>160</v>
      </c>
      <c r="N135">
        <v>1.6855</v>
      </c>
      <c r="O135">
        <v>4</v>
      </c>
    </row>
    <row r="136" spans="1:15" x14ac:dyDescent="0.25">
      <c r="A136">
        <v>3733</v>
      </c>
      <c r="B136">
        <v>1</v>
      </c>
      <c r="C136">
        <v>7</v>
      </c>
      <c r="D136" t="s">
        <v>189</v>
      </c>
      <c r="E136" t="s">
        <v>174</v>
      </c>
      <c r="F136">
        <v>1</v>
      </c>
      <c r="G136">
        <v>33</v>
      </c>
      <c r="H136">
        <v>21</v>
      </c>
      <c r="I136">
        <v>1</v>
      </c>
      <c r="J136">
        <v>1</v>
      </c>
      <c r="K136">
        <v>2017</v>
      </c>
      <c r="L136">
        <v>2</v>
      </c>
      <c r="M136">
        <v>340</v>
      </c>
      <c r="N136">
        <v>1.2393999999999901</v>
      </c>
      <c r="O136">
        <v>8</v>
      </c>
    </row>
    <row r="137" spans="1:15" x14ac:dyDescent="0.25">
      <c r="A137">
        <v>11464</v>
      </c>
      <c r="B137">
        <v>1</v>
      </c>
      <c r="C137">
        <v>21</v>
      </c>
      <c r="D137" t="s">
        <v>352</v>
      </c>
      <c r="E137" t="s">
        <v>360</v>
      </c>
      <c r="F137">
        <v>1</v>
      </c>
      <c r="G137">
        <v>28</v>
      </c>
      <c r="H137">
        <v>21</v>
      </c>
      <c r="I137">
        <v>1</v>
      </c>
      <c r="J137">
        <v>1</v>
      </c>
      <c r="K137">
        <v>2022</v>
      </c>
      <c r="L137">
        <v>2</v>
      </c>
      <c r="M137">
        <v>158</v>
      </c>
      <c r="N137">
        <v>0.91490000000000005</v>
      </c>
      <c r="O137">
        <v>2</v>
      </c>
    </row>
    <row r="138" spans="1:15" x14ac:dyDescent="0.25">
      <c r="A138">
        <v>11444</v>
      </c>
      <c r="B138">
        <v>1</v>
      </c>
      <c r="C138">
        <v>161</v>
      </c>
      <c r="D138" t="s">
        <v>359</v>
      </c>
      <c r="E138" t="s">
        <v>358</v>
      </c>
      <c r="F138">
        <v>1</v>
      </c>
      <c r="G138">
        <v>29</v>
      </c>
      <c r="H138">
        <v>21</v>
      </c>
      <c r="I138">
        <v>1</v>
      </c>
      <c r="J138">
        <v>1</v>
      </c>
      <c r="K138">
        <v>2021</v>
      </c>
      <c r="L138">
        <v>2</v>
      </c>
      <c r="M138">
        <v>40</v>
      </c>
      <c r="N138">
        <v>0.81189999999999996</v>
      </c>
      <c r="O138">
        <v>2</v>
      </c>
    </row>
    <row r="139" spans="1:15" x14ac:dyDescent="0.25">
      <c r="A139">
        <v>8856</v>
      </c>
      <c r="B139">
        <v>1</v>
      </c>
      <c r="C139">
        <v>3</v>
      </c>
      <c r="D139" t="s">
        <v>93</v>
      </c>
      <c r="E139" t="s">
        <v>111</v>
      </c>
      <c r="F139">
        <v>1</v>
      </c>
      <c r="G139">
        <v>28</v>
      </c>
      <c r="H139">
        <v>21</v>
      </c>
      <c r="I139">
        <v>1</v>
      </c>
      <c r="J139">
        <v>1</v>
      </c>
      <c r="K139">
        <v>2022</v>
      </c>
      <c r="L139">
        <v>2</v>
      </c>
      <c r="M139">
        <v>23</v>
      </c>
      <c r="N139">
        <v>0.71640000000000004</v>
      </c>
      <c r="O139">
        <v>2</v>
      </c>
    </row>
    <row r="140" spans="1:15" x14ac:dyDescent="0.25">
      <c r="A140">
        <v>1948</v>
      </c>
      <c r="B140">
        <v>1</v>
      </c>
      <c r="C140">
        <v>0</v>
      </c>
      <c r="D140" t="s">
        <v>357</v>
      </c>
      <c r="E140" t="s">
        <v>356</v>
      </c>
      <c r="F140">
        <v>1</v>
      </c>
      <c r="G140">
        <v>33</v>
      </c>
      <c r="H140">
        <v>21</v>
      </c>
      <c r="I140">
        <v>1</v>
      </c>
      <c r="J140">
        <v>1</v>
      </c>
      <c r="K140">
        <v>2017</v>
      </c>
      <c r="L140">
        <v>2</v>
      </c>
      <c r="M140">
        <v>594</v>
      </c>
      <c r="N140">
        <v>0.67290000000000005</v>
      </c>
      <c r="O140">
        <v>6</v>
      </c>
    </row>
    <row r="141" spans="1:15" x14ac:dyDescent="0.25">
      <c r="A141">
        <v>1898</v>
      </c>
      <c r="B141">
        <v>1</v>
      </c>
      <c r="C141">
        <v>0</v>
      </c>
      <c r="D141" t="s">
        <v>355</v>
      </c>
      <c r="E141" t="s">
        <v>81</v>
      </c>
      <c r="F141">
        <v>1</v>
      </c>
      <c r="G141">
        <v>34</v>
      </c>
      <c r="H141">
        <v>22</v>
      </c>
      <c r="I141">
        <v>1</v>
      </c>
      <c r="J141">
        <v>1</v>
      </c>
      <c r="K141">
        <v>2017</v>
      </c>
      <c r="L141">
        <v>2</v>
      </c>
      <c r="M141">
        <v>251</v>
      </c>
      <c r="N141">
        <v>0.61890000000000001</v>
      </c>
      <c r="O141">
        <v>4</v>
      </c>
    </row>
    <row r="142" spans="1:15" x14ac:dyDescent="0.25">
      <c r="A142">
        <v>5954</v>
      </c>
      <c r="B142">
        <v>1</v>
      </c>
      <c r="C142">
        <v>18</v>
      </c>
      <c r="D142" t="s">
        <v>354</v>
      </c>
      <c r="E142" t="s">
        <v>353</v>
      </c>
      <c r="F142">
        <v>1</v>
      </c>
      <c r="G142">
        <v>29</v>
      </c>
      <c r="H142">
        <v>21</v>
      </c>
      <c r="I142">
        <v>1</v>
      </c>
      <c r="J142">
        <v>1</v>
      </c>
      <c r="K142">
        <v>2021</v>
      </c>
      <c r="L142">
        <v>2</v>
      </c>
      <c r="M142">
        <v>167</v>
      </c>
      <c r="N142">
        <v>0.53069999999999995</v>
      </c>
      <c r="O142">
        <v>4</v>
      </c>
    </row>
    <row r="143" spans="1:15" x14ac:dyDescent="0.25">
      <c r="A143">
        <v>6170</v>
      </c>
      <c r="B143">
        <v>1</v>
      </c>
      <c r="C143">
        <v>416</v>
      </c>
      <c r="D143" t="s">
        <v>352</v>
      </c>
      <c r="E143" t="s">
        <v>351</v>
      </c>
      <c r="F143">
        <v>1</v>
      </c>
      <c r="G143">
        <v>29</v>
      </c>
      <c r="H143">
        <v>21</v>
      </c>
      <c r="I143">
        <v>1</v>
      </c>
      <c r="J143">
        <v>1</v>
      </c>
      <c r="K143">
        <v>2021</v>
      </c>
      <c r="L143">
        <v>2</v>
      </c>
      <c r="M143">
        <v>132</v>
      </c>
      <c r="N143">
        <v>0.50279999999999903</v>
      </c>
      <c r="O143">
        <v>3</v>
      </c>
    </row>
    <row r="144" spans="1:15" x14ac:dyDescent="0.25">
      <c r="A144">
        <v>7395</v>
      </c>
      <c r="B144">
        <v>1</v>
      </c>
      <c r="C144">
        <v>17</v>
      </c>
      <c r="D144" t="s">
        <v>350</v>
      </c>
      <c r="E144" t="s">
        <v>349</v>
      </c>
      <c r="F144">
        <v>1</v>
      </c>
      <c r="G144">
        <v>30</v>
      </c>
      <c r="H144">
        <v>21</v>
      </c>
      <c r="I144">
        <v>1</v>
      </c>
      <c r="J144">
        <v>1</v>
      </c>
      <c r="K144">
        <v>2020</v>
      </c>
      <c r="L144">
        <v>2</v>
      </c>
      <c r="M144">
        <v>502</v>
      </c>
      <c r="N144">
        <v>0.47139999999999999</v>
      </c>
      <c r="O144">
        <v>7</v>
      </c>
    </row>
    <row r="145" spans="1:15" x14ac:dyDescent="0.25">
      <c r="A145">
        <v>6720</v>
      </c>
      <c r="B145">
        <v>1</v>
      </c>
      <c r="C145">
        <v>13</v>
      </c>
      <c r="D145" t="s">
        <v>151</v>
      </c>
      <c r="E145" t="s">
        <v>348</v>
      </c>
      <c r="F145">
        <v>0</v>
      </c>
      <c r="G145">
        <v>24</v>
      </c>
      <c r="H145">
        <v>18</v>
      </c>
      <c r="I145">
        <v>0</v>
      </c>
      <c r="J145">
        <v>1</v>
      </c>
      <c r="K145">
        <v>2023</v>
      </c>
      <c r="L145">
        <v>2</v>
      </c>
      <c r="M145">
        <v>76</v>
      </c>
      <c r="N145">
        <v>0.47039999999999899</v>
      </c>
      <c r="O145">
        <v>2</v>
      </c>
    </row>
    <row r="146" spans="1:15" x14ac:dyDescent="0.25">
      <c r="A146">
        <v>2619</v>
      </c>
      <c r="B146">
        <v>1</v>
      </c>
      <c r="C146">
        <v>0</v>
      </c>
      <c r="D146" t="s">
        <v>249</v>
      </c>
      <c r="E146" t="s">
        <v>167</v>
      </c>
      <c r="F146">
        <v>1</v>
      </c>
      <c r="G146">
        <v>34</v>
      </c>
      <c r="H146">
        <v>22</v>
      </c>
      <c r="I146">
        <v>1</v>
      </c>
      <c r="J146">
        <v>1</v>
      </c>
      <c r="K146">
        <v>2017</v>
      </c>
      <c r="L146">
        <v>2</v>
      </c>
      <c r="M146">
        <v>166</v>
      </c>
      <c r="N146">
        <v>0.42559999999999898</v>
      </c>
      <c r="O146">
        <v>5</v>
      </c>
    </row>
    <row r="147" spans="1:15" x14ac:dyDescent="0.25">
      <c r="A147">
        <v>10275</v>
      </c>
      <c r="B147">
        <v>1</v>
      </c>
      <c r="C147">
        <v>2</v>
      </c>
      <c r="D147" t="s">
        <v>347</v>
      </c>
      <c r="E147" t="s">
        <v>346</v>
      </c>
      <c r="F147">
        <v>1</v>
      </c>
      <c r="G147">
        <v>29</v>
      </c>
      <c r="H147">
        <v>22</v>
      </c>
      <c r="I147">
        <v>1</v>
      </c>
      <c r="J147">
        <v>1</v>
      </c>
      <c r="K147">
        <v>2022</v>
      </c>
      <c r="L147">
        <v>2</v>
      </c>
      <c r="M147">
        <v>92</v>
      </c>
      <c r="N147">
        <v>0.423899999999999</v>
      </c>
      <c r="O147">
        <v>4</v>
      </c>
    </row>
    <row r="148" spans="1:15" x14ac:dyDescent="0.25">
      <c r="A148">
        <v>10800</v>
      </c>
      <c r="B148">
        <v>1</v>
      </c>
      <c r="C148">
        <v>29</v>
      </c>
      <c r="D148" t="s">
        <v>345</v>
      </c>
      <c r="E148" t="s">
        <v>344</v>
      </c>
      <c r="F148">
        <v>1</v>
      </c>
      <c r="G148">
        <v>29</v>
      </c>
      <c r="H148">
        <v>22</v>
      </c>
      <c r="I148">
        <v>1</v>
      </c>
      <c r="J148">
        <v>1</v>
      </c>
      <c r="K148">
        <v>2022</v>
      </c>
      <c r="L148">
        <v>2</v>
      </c>
      <c r="M148">
        <v>117</v>
      </c>
      <c r="N148">
        <v>0.27950000000000003</v>
      </c>
      <c r="O148">
        <v>2</v>
      </c>
    </row>
    <row r="149" spans="1:15" x14ac:dyDescent="0.25">
      <c r="A149">
        <v>10216</v>
      </c>
      <c r="B149">
        <v>1</v>
      </c>
      <c r="C149">
        <v>31</v>
      </c>
      <c r="D149" t="s">
        <v>343</v>
      </c>
      <c r="E149" t="s">
        <v>96</v>
      </c>
      <c r="F149">
        <v>1</v>
      </c>
      <c r="G149">
        <v>29</v>
      </c>
      <c r="H149">
        <v>21</v>
      </c>
      <c r="I149">
        <v>1</v>
      </c>
      <c r="J149">
        <v>1</v>
      </c>
      <c r="K149">
        <v>2021</v>
      </c>
      <c r="L149">
        <v>2</v>
      </c>
      <c r="M149">
        <v>102</v>
      </c>
      <c r="N149">
        <v>0.2485</v>
      </c>
      <c r="O149">
        <v>4</v>
      </c>
    </row>
    <row r="150" spans="1:15" x14ac:dyDescent="0.25">
      <c r="A150">
        <v>5332</v>
      </c>
      <c r="B150">
        <v>1</v>
      </c>
      <c r="C150">
        <v>69</v>
      </c>
      <c r="D150" t="s">
        <v>342</v>
      </c>
      <c r="E150" t="s">
        <v>341</v>
      </c>
      <c r="F150">
        <v>0</v>
      </c>
      <c r="G150">
        <v>26</v>
      </c>
      <c r="H150">
        <v>18</v>
      </c>
      <c r="I150">
        <v>0</v>
      </c>
      <c r="J150">
        <v>1</v>
      </c>
      <c r="K150">
        <v>2021</v>
      </c>
      <c r="L150">
        <v>2</v>
      </c>
      <c r="M150">
        <v>28</v>
      </c>
      <c r="N150">
        <v>0.18140000000000001</v>
      </c>
      <c r="O150">
        <v>1</v>
      </c>
    </row>
    <row r="151" spans="1:15" x14ac:dyDescent="0.25">
      <c r="A151">
        <v>2314</v>
      </c>
      <c r="B151">
        <v>1</v>
      </c>
      <c r="C151">
        <v>11</v>
      </c>
      <c r="D151" t="s">
        <v>93</v>
      </c>
      <c r="E151" t="s">
        <v>340</v>
      </c>
      <c r="F151">
        <v>0</v>
      </c>
      <c r="G151">
        <v>28</v>
      </c>
      <c r="H151">
        <v>18</v>
      </c>
      <c r="I151">
        <v>0</v>
      </c>
      <c r="J151">
        <v>1</v>
      </c>
      <c r="K151">
        <v>2019</v>
      </c>
      <c r="L151">
        <v>2</v>
      </c>
      <c r="M151">
        <v>44</v>
      </c>
      <c r="N151">
        <v>0.1598</v>
      </c>
      <c r="O151">
        <v>3</v>
      </c>
    </row>
    <row r="152" spans="1:15" x14ac:dyDescent="0.25">
      <c r="A152">
        <v>10997</v>
      </c>
      <c r="B152">
        <v>1</v>
      </c>
      <c r="C152">
        <v>15</v>
      </c>
      <c r="D152" t="s">
        <v>339</v>
      </c>
      <c r="E152" t="s">
        <v>163</v>
      </c>
      <c r="F152">
        <v>1</v>
      </c>
      <c r="G152">
        <v>27</v>
      </c>
      <c r="H152">
        <v>21</v>
      </c>
      <c r="I152">
        <v>1</v>
      </c>
      <c r="J152">
        <v>1</v>
      </c>
      <c r="K152">
        <v>2023</v>
      </c>
      <c r="L152">
        <v>2</v>
      </c>
      <c r="M152">
        <v>127</v>
      </c>
      <c r="N152">
        <v>0.15229999999999999</v>
      </c>
      <c r="O152">
        <v>3</v>
      </c>
    </row>
    <row r="153" spans="1:15" x14ac:dyDescent="0.25">
      <c r="A153">
        <v>9370</v>
      </c>
      <c r="B153">
        <v>1</v>
      </c>
      <c r="C153">
        <v>13</v>
      </c>
      <c r="D153" t="s">
        <v>338</v>
      </c>
      <c r="E153" t="s">
        <v>231</v>
      </c>
      <c r="F153">
        <v>1</v>
      </c>
      <c r="G153">
        <v>25</v>
      </c>
      <c r="H153">
        <v>21</v>
      </c>
      <c r="I153">
        <v>1</v>
      </c>
      <c r="J153">
        <v>1</v>
      </c>
      <c r="K153">
        <v>2025</v>
      </c>
      <c r="L153">
        <v>2</v>
      </c>
      <c r="M153">
        <v>7</v>
      </c>
      <c r="N153">
        <v>0.11070000000000001</v>
      </c>
      <c r="O153">
        <v>1</v>
      </c>
    </row>
    <row r="154" spans="1:15" x14ac:dyDescent="0.25">
      <c r="A154">
        <v>11062</v>
      </c>
      <c r="B154">
        <v>1</v>
      </c>
      <c r="C154">
        <v>317</v>
      </c>
      <c r="D154" t="s">
        <v>337</v>
      </c>
      <c r="E154" t="s">
        <v>138</v>
      </c>
      <c r="F154">
        <v>1</v>
      </c>
      <c r="G154">
        <v>30</v>
      </c>
      <c r="H154">
        <v>22</v>
      </c>
      <c r="I154">
        <v>1</v>
      </c>
      <c r="J154">
        <v>1</v>
      </c>
      <c r="K154">
        <v>2021</v>
      </c>
      <c r="L154">
        <v>2</v>
      </c>
      <c r="M154">
        <v>6</v>
      </c>
      <c r="N154">
        <v>5.21E-2</v>
      </c>
      <c r="O154">
        <v>1</v>
      </c>
    </row>
    <row r="155" spans="1:15" x14ac:dyDescent="0.25">
      <c r="A155">
        <v>7451</v>
      </c>
      <c r="B155">
        <v>1</v>
      </c>
      <c r="C155">
        <v>45</v>
      </c>
      <c r="D155" t="s">
        <v>89</v>
      </c>
      <c r="E155" t="s">
        <v>336</v>
      </c>
      <c r="F155">
        <v>1</v>
      </c>
      <c r="G155">
        <v>27</v>
      </c>
      <c r="H155">
        <v>21</v>
      </c>
      <c r="I155">
        <v>1</v>
      </c>
      <c r="J155">
        <v>1</v>
      </c>
      <c r="K155">
        <v>2023</v>
      </c>
      <c r="L155">
        <v>2</v>
      </c>
      <c r="M155">
        <v>13</v>
      </c>
      <c r="N155">
        <v>-0.105</v>
      </c>
      <c r="O155">
        <v>2</v>
      </c>
    </row>
    <row r="156" spans="1:15" x14ac:dyDescent="0.25">
      <c r="A156">
        <v>4417</v>
      </c>
      <c r="B156">
        <v>1</v>
      </c>
      <c r="C156">
        <v>5</v>
      </c>
      <c r="D156" t="s">
        <v>89</v>
      </c>
      <c r="E156" t="s">
        <v>335</v>
      </c>
      <c r="F156">
        <v>0</v>
      </c>
      <c r="G156">
        <v>28</v>
      </c>
      <c r="H156">
        <v>18</v>
      </c>
      <c r="I156">
        <v>0</v>
      </c>
      <c r="J156">
        <v>1</v>
      </c>
      <c r="K156">
        <v>2019</v>
      </c>
      <c r="L156">
        <v>2</v>
      </c>
      <c r="M156">
        <v>11</v>
      </c>
      <c r="N156">
        <v>-0.1646</v>
      </c>
      <c r="O156">
        <v>1</v>
      </c>
    </row>
    <row r="157" spans="1:15" x14ac:dyDescent="0.25">
      <c r="A157">
        <v>12014</v>
      </c>
      <c r="B157">
        <v>1</v>
      </c>
      <c r="C157">
        <v>22</v>
      </c>
      <c r="D157" t="s">
        <v>334</v>
      </c>
      <c r="E157" t="s">
        <v>333</v>
      </c>
      <c r="F157">
        <v>1</v>
      </c>
      <c r="G157">
        <v>27</v>
      </c>
      <c r="H157">
        <v>21</v>
      </c>
      <c r="I157">
        <v>1</v>
      </c>
      <c r="J157">
        <v>1</v>
      </c>
      <c r="K157">
        <v>2023</v>
      </c>
      <c r="L157">
        <v>2</v>
      </c>
      <c r="M157">
        <v>16</v>
      </c>
      <c r="N157">
        <v>-0.18140000000000001</v>
      </c>
      <c r="O157">
        <v>1</v>
      </c>
    </row>
    <row r="158" spans="1:15" x14ac:dyDescent="0.25">
      <c r="A158">
        <v>13357</v>
      </c>
      <c r="B158">
        <v>1</v>
      </c>
      <c r="C158">
        <v>162</v>
      </c>
      <c r="D158" t="s">
        <v>139</v>
      </c>
      <c r="E158" t="s">
        <v>332</v>
      </c>
      <c r="F158">
        <v>1</v>
      </c>
      <c r="G158">
        <v>26</v>
      </c>
      <c r="H158">
        <v>21</v>
      </c>
      <c r="I158">
        <v>1</v>
      </c>
      <c r="J158">
        <v>1</v>
      </c>
      <c r="K158">
        <v>2024</v>
      </c>
      <c r="L158">
        <v>2</v>
      </c>
      <c r="M158">
        <v>3</v>
      </c>
      <c r="N158">
        <v>-0.22670000000000001</v>
      </c>
      <c r="O158">
        <v>1</v>
      </c>
    </row>
    <row r="159" spans="1:15" x14ac:dyDescent="0.25">
      <c r="A159">
        <v>13599</v>
      </c>
      <c r="B159">
        <v>1</v>
      </c>
      <c r="C159">
        <v>34</v>
      </c>
      <c r="D159" t="s">
        <v>89</v>
      </c>
      <c r="E159" t="s">
        <v>331</v>
      </c>
      <c r="F159">
        <v>0</v>
      </c>
      <c r="G159">
        <v>24</v>
      </c>
      <c r="H159">
        <v>18</v>
      </c>
      <c r="I159">
        <v>0</v>
      </c>
      <c r="J159">
        <v>1</v>
      </c>
      <c r="K159">
        <v>2023</v>
      </c>
      <c r="L159">
        <v>2</v>
      </c>
      <c r="M159">
        <v>38</v>
      </c>
      <c r="N159">
        <v>-0.23599999999999999</v>
      </c>
      <c r="O159">
        <v>2</v>
      </c>
    </row>
    <row r="160" spans="1:15" x14ac:dyDescent="0.25">
      <c r="A160">
        <v>12548</v>
      </c>
      <c r="B160">
        <v>1</v>
      </c>
      <c r="C160">
        <v>16</v>
      </c>
      <c r="D160" t="s">
        <v>184</v>
      </c>
      <c r="E160" t="s">
        <v>138</v>
      </c>
      <c r="F160">
        <v>1</v>
      </c>
      <c r="G160">
        <v>29</v>
      </c>
      <c r="H160">
        <v>21</v>
      </c>
      <c r="I160">
        <v>1</v>
      </c>
      <c r="J160">
        <v>1</v>
      </c>
      <c r="K160">
        <v>2021</v>
      </c>
      <c r="L160">
        <v>2</v>
      </c>
      <c r="M160">
        <v>54</v>
      </c>
      <c r="N160">
        <v>-0.25329999999999903</v>
      </c>
      <c r="O160">
        <v>4</v>
      </c>
    </row>
    <row r="161" spans="1:15" x14ac:dyDescent="0.25">
      <c r="A161">
        <v>7779</v>
      </c>
      <c r="B161">
        <v>1</v>
      </c>
      <c r="C161">
        <v>32</v>
      </c>
      <c r="D161" t="s">
        <v>281</v>
      </c>
      <c r="E161" t="s">
        <v>330</v>
      </c>
      <c r="F161">
        <v>1</v>
      </c>
      <c r="G161">
        <v>30</v>
      </c>
      <c r="H161">
        <v>22</v>
      </c>
      <c r="I161">
        <v>1</v>
      </c>
      <c r="J161">
        <v>1</v>
      </c>
      <c r="K161">
        <v>2021</v>
      </c>
      <c r="L161">
        <v>2</v>
      </c>
      <c r="M161">
        <v>13</v>
      </c>
      <c r="N161">
        <v>-0.27979999999999999</v>
      </c>
      <c r="O161">
        <v>2</v>
      </c>
    </row>
    <row r="162" spans="1:15" x14ac:dyDescent="0.25">
      <c r="A162">
        <v>1850</v>
      </c>
      <c r="B162">
        <v>1</v>
      </c>
      <c r="C162">
        <v>0</v>
      </c>
      <c r="D162" t="s">
        <v>329</v>
      </c>
      <c r="E162" t="s">
        <v>328</v>
      </c>
      <c r="F162">
        <v>1</v>
      </c>
      <c r="G162">
        <v>33</v>
      </c>
      <c r="H162">
        <v>21</v>
      </c>
      <c r="I162">
        <v>1</v>
      </c>
      <c r="J162">
        <v>1</v>
      </c>
      <c r="K162">
        <v>2017</v>
      </c>
      <c r="L162">
        <v>2</v>
      </c>
      <c r="M162">
        <v>43</v>
      </c>
      <c r="N162">
        <v>-0.30659999999999998</v>
      </c>
      <c r="O162">
        <v>2</v>
      </c>
    </row>
    <row r="163" spans="1:15" x14ac:dyDescent="0.25">
      <c r="A163">
        <v>6317</v>
      </c>
      <c r="B163">
        <v>1</v>
      </c>
      <c r="C163">
        <v>0</v>
      </c>
      <c r="D163" t="s">
        <v>267</v>
      </c>
      <c r="E163" t="s">
        <v>54</v>
      </c>
      <c r="F163">
        <v>1</v>
      </c>
      <c r="G163">
        <v>32</v>
      </c>
      <c r="H163">
        <v>21</v>
      </c>
      <c r="I163">
        <v>1</v>
      </c>
      <c r="J163">
        <v>1</v>
      </c>
      <c r="K163">
        <v>2018</v>
      </c>
      <c r="L163">
        <v>2</v>
      </c>
      <c r="M163">
        <v>47</v>
      </c>
      <c r="N163">
        <v>-0.32619999999999999</v>
      </c>
      <c r="O163">
        <v>1</v>
      </c>
    </row>
    <row r="164" spans="1:15" x14ac:dyDescent="0.25">
      <c r="A164">
        <v>1323</v>
      </c>
      <c r="B164">
        <v>1</v>
      </c>
      <c r="C164">
        <v>0</v>
      </c>
      <c r="D164" t="s">
        <v>327</v>
      </c>
      <c r="E164" t="s">
        <v>326</v>
      </c>
      <c r="F164">
        <v>1</v>
      </c>
      <c r="G164">
        <v>33</v>
      </c>
      <c r="H164">
        <v>21</v>
      </c>
      <c r="I164">
        <v>1</v>
      </c>
      <c r="J164">
        <v>1</v>
      </c>
      <c r="K164">
        <v>2017</v>
      </c>
      <c r="L164">
        <v>2</v>
      </c>
      <c r="M164">
        <v>63</v>
      </c>
      <c r="N164">
        <v>-0.33850000000000002</v>
      </c>
      <c r="O164">
        <v>2</v>
      </c>
    </row>
    <row r="165" spans="1:15" x14ac:dyDescent="0.25">
      <c r="A165">
        <v>7887</v>
      </c>
      <c r="B165">
        <v>1</v>
      </c>
      <c r="C165">
        <v>35</v>
      </c>
      <c r="D165" t="s">
        <v>325</v>
      </c>
      <c r="E165" t="s">
        <v>324</v>
      </c>
      <c r="F165">
        <v>1</v>
      </c>
      <c r="G165">
        <v>32</v>
      </c>
      <c r="H165">
        <v>21</v>
      </c>
      <c r="I165">
        <v>1</v>
      </c>
      <c r="J165">
        <v>1</v>
      </c>
      <c r="K165">
        <v>2018</v>
      </c>
      <c r="L165">
        <v>2</v>
      </c>
      <c r="M165">
        <v>16</v>
      </c>
      <c r="N165">
        <v>-0.35970000000000002</v>
      </c>
      <c r="O165">
        <v>1</v>
      </c>
    </row>
    <row r="166" spans="1:15" x14ac:dyDescent="0.25">
      <c r="A166">
        <v>8770</v>
      </c>
      <c r="B166">
        <v>1</v>
      </c>
      <c r="C166">
        <v>2</v>
      </c>
      <c r="D166" t="s">
        <v>323</v>
      </c>
      <c r="E166" t="s">
        <v>322</v>
      </c>
      <c r="F166">
        <v>1</v>
      </c>
      <c r="G166">
        <v>27</v>
      </c>
      <c r="H166">
        <v>21</v>
      </c>
      <c r="I166">
        <v>1</v>
      </c>
      <c r="J166">
        <v>1</v>
      </c>
      <c r="K166">
        <v>2023</v>
      </c>
      <c r="L166">
        <v>2</v>
      </c>
      <c r="M166">
        <v>116</v>
      </c>
      <c r="N166">
        <v>-0.41739999999999999</v>
      </c>
      <c r="O166">
        <v>3</v>
      </c>
    </row>
    <row r="167" spans="1:15" x14ac:dyDescent="0.25">
      <c r="A167">
        <v>10581</v>
      </c>
      <c r="B167">
        <v>1</v>
      </c>
      <c r="C167">
        <v>0</v>
      </c>
      <c r="D167" t="s">
        <v>321</v>
      </c>
      <c r="E167" t="s">
        <v>320</v>
      </c>
      <c r="F167">
        <v>0</v>
      </c>
      <c r="G167">
        <v>33</v>
      </c>
      <c r="H167">
        <v>21</v>
      </c>
      <c r="I167">
        <v>1</v>
      </c>
      <c r="J167">
        <v>1</v>
      </c>
      <c r="K167">
        <v>2017</v>
      </c>
      <c r="L167">
        <v>2</v>
      </c>
      <c r="M167">
        <v>339</v>
      </c>
      <c r="N167">
        <v>-0.44379999999999997</v>
      </c>
      <c r="O167">
        <v>6</v>
      </c>
    </row>
    <row r="168" spans="1:15" x14ac:dyDescent="0.25">
      <c r="A168">
        <v>1164</v>
      </c>
      <c r="B168">
        <v>1</v>
      </c>
      <c r="C168">
        <v>0</v>
      </c>
      <c r="D168" t="s">
        <v>319</v>
      </c>
      <c r="E168" t="s">
        <v>318</v>
      </c>
      <c r="F168">
        <v>1</v>
      </c>
      <c r="G168">
        <v>33</v>
      </c>
      <c r="H168">
        <v>22</v>
      </c>
      <c r="I168">
        <v>1</v>
      </c>
      <c r="J168">
        <v>1</v>
      </c>
      <c r="K168">
        <v>2018</v>
      </c>
      <c r="L168">
        <v>2</v>
      </c>
      <c r="M168">
        <v>44</v>
      </c>
      <c r="N168">
        <v>-0.71399999999999997</v>
      </c>
      <c r="O168">
        <v>2</v>
      </c>
    </row>
    <row r="169" spans="1:15" x14ac:dyDescent="0.25">
      <c r="A169">
        <v>6174</v>
      </c>
      <c r="B169">
        <v>1</v>
      </c>
      <c r="C169">
        <v>0</v>
      </c>
      <c r="D169" t="s">
        <v>317</v>
      </c>
      <c r="E169" t="s">
        <v>316</v>
      </c>
      <c r="F169">
        <v>1</v>
      </c>
      <c r="G169">
        <v>29</v>
      </c>
      <c r="H169">
        <v>21</v>
      </c>
      <c r="I169">
        <v>1</v>
      </c>
      <c r="J169">
        <v>1</v>
      </c>
      <c r="K169">
        <v>2021</v>
      </c>
      <c r="L169">
        <v>2</v>
      </c>
      <c r="M169">
        <v>163</v>
      </c>
      <c r="N169">
        <v>-1.1349</v>
      </c>
      <c r="O169">
        <v>3</v>
      </c>
    </row>
    <row r="170" spans="1:15" x14ac:dyDescent="0.25">
      <c r="A170">
        <v>4430</v>
      </c>
      <c r="B170">
        <v>1</v>
      </c>
      <c r="C170">
        <v>29</v>
      </c>
      <c r="D170" t="s">
        <v>315</v>
      </c>
      <c r="E170" t="s">
        <v>314</v>
      </c>
      <c r="F170">
        <v>1</v>
      </c>
      <c r="G170">
        <v>28</v>
      </c>
      <c r="H170">
        <v>21</v>
      </c>
      <c r="I170">
        <v>1</v>
      </c>
      <c r="J170">
        <v>1</v>
      </c>
      <c r="K170">
        <v>2022</v>
      </c>
      <c r="L170">
        <v>2</v>
      </c>
      <c r="M170">
        <v>68</v>
      </c>
      <c r="N170">
        <v>-1.3226</v>
      </c>
      <c r="O170">
        <v>5</v>
      </c>
    </row>
    <row r="171" spans="1:15" x14ac:dyDescent="0.25">
      <c r="A171">
        <v>3092</v>
      </c>
      <c r="B171">
        <v>1</v>
      </c>
      <c r="C171">
        <v>0</v>
      </c>
      <c r="D171" t="s">
        <v>313</v>
      </c>
      <c r="E171" t="s">
        <v>88</v>
      </c>
      <c r="F171">
        <v>1</v>
      </c>
      <c r="G171">
        <v>32</v>
      </c>
      <c r="H171">
        <v>21</v>
      </c>
      <c r="I171">
        <v>1</v>
      </c>
      <c r="J171">
        <v>1</v>
      </c>
      <c r="K171">
        <v>2018</v>
      </c>
      <c r="L171">
        <v>2</v>
      </c>
      <c r="M171">
        <v>390</v>
      </c>
      <c r="N171">
        <v>-2.9544000000000001</v>
      </c>
      <c r="O171">
        <v>7</v>
      </c>
    </row>
    <row r="172" spans="1:15" x14ac:dyDescent="0.25">
      <c r="A172">
        <v>11868</v>
      </c>
      <c r="B172">
        <v>1</v>
      </c>
      <c r="C172">
        <v>38</v>
      </c>
      <c r="D172" t="s">
        <v>201</v>
      </c>
      <c r="E172" t="s">
        <v>312</v>
      </c>
      <c r="F172">
        <v>1</v>
      </c>
      <c r="G172">
        <v>27</v>
      </c>
      <c r="H172">
        <v>21</v>
      </c>
      <c r="I172">
        <v>1</v>
      </c>
      <c r="J172">
        <v>1</v>
      </c>
      <c r="K172">
        <v>2023</v>
      </c>
      <c r="L172">
        <v>2</v>
      </c>
      <c r="M172">
        <v>305</v>
      </c>
      <c r="N172">
        <v>-3.8043</v>
      </c>
      <c r="O172">
        <v>3</v>
      </c>
    </row>
    <row r="173" spans="1:15" x14ac:dyDescent="0.25">
      <c r="A173">
        <v>1669</v>
      </c>
      <c r="B173">
        <v>1</v>
      </c>
      <c r="C173">
        <v>161</v>
      </c>
      <c r="D173" t="s">
        <v>311</v>
      </c>
      <c r="E173" t="s">
        <v>202</v>
      </c>
      <c r="F173">
        <v>1</v>
      </c>
      <c r="G173">
        <v>33</v>
      </c>
      <c r="H173">
        <v>21</v>
      </c>
      <c r="I173">
        <v>1</v>
      </c>
      <c r="J173">
        <v>1</v>
      </c>
      <c r="K173">
        <v>2017</v>
      </c>
      <c r="L173">
        <v>3</v>
      </c>
      <c r="M173">
        <v>1316</v>
      </c>
      <c r="N173">
        <v>26.985999999999901</v>
      </c>
      <c r="O173">
        <v>10</v>
      </c>
    </row>
    <row r="174" spans="1:15" x14ac:dyDescent="0.25">
      <c r="A174">
        <v>12207</v>
      </c>
      <c r="B174">
        <v>1</v>
      </c>
      <c r="C174">
        <v>16</v>
      </c>
      <c r="D174" t="s">
        <v>149</v>
      </c>
      <c r="E174" t="s">
        <v>310</v>
      </c>
      <c r="F174">
        <v>0</v>
      </c>
      <c r="G174">
        <v>29</v>
      </c>
      <c r="H174">
        <v>18</v>
      </c>
      <c r="I174">
        <v>0</v>
      </c>
      <c r="J174">
        <v>1</v>
      </c>
      <c r="K174">
        <v>2018</v>
      </c>
      <c r="L174">
        <v>3</v>
      </c>
      <c r="M174">
        <v>603</v>
      </c>
      <c r="N174">
        <v>5.2492000000000001</v>
      </c>
      <c r="O174">
        <v>7</v>
      </c>
    </row>
    <row r="175" spans="1:15" x14ac:dyDescent="0.25">
      <c r="A175">
        <v>6010</v>
      </c>
      <c r="B175">
        <v>1</v>
      </c>
      <c r="C175">
        <v>18</v>
      </c>
      <c r="D175" t="s">
        <v>309</v>
      </c>
      <c r="E175" t="s">
        <v>308</v>
      </c>
      <c r="F175">
        <v>1</v>
      </c>
      <c r="G175">
        <v>32</v>
      </c>
      <c r="H175">
        <v>22</v>
      </c>
      <c r="I175">
        <v>1</v>
      </c>
      <c r="J175">
        <v>1</v>
      </c>
      <c r="K175">
        <v>2019</v>
      </c>
      <c r="L175">
        <v>3</v>
      </c>
      <c r="M175">
        <v>622</v>
      </c>
      <c r="N175">
        <v>3.9565000000000001</v>
      </c>
      <c r="O175">
        <v>6</v>
      </c>
    </row>
    <row r="176" spans="1:15" x14ac:dyDescent="0.25">
      <c r="A176">
        <v>8245</v>
      </c>
      <c r="B176">
        <v>1</v>
      </c>
      <c r="C176">
        <v>35</v>
      </c>
      <c r="D176" t="s">
        <v>158</v>
      </c>
      <c r="E176" t="s">
        <v>90</v>
      </c>
      <c r="F176">
        <v>1</v>
      </c>
      <c r="G176">
        <v>28</v>
      </c>
      <c r="H176">
        <v>21</v>
      </c>
      <c r="I176">
        <v>1</v>
      </c>
      <c r="J176">
        <v>1</v>
      </c>
      <c r="K176">
        <v>2022</v>
      </c>
      <c r="L176">
        <v>3</v>
      </c>
      <c r="M176">
        <v>587</v>
      </c>
      <c r="N176">
        <v>3.27639999999999</v>
      </c>
      <c r="O176">
        <v>4</v>
      </c>
    </row>
    <row r="177" spans="1:15" x14ac:dyDescent="0.25">
      <c r="A177">
        <v>9648</v>
      </c>
      <c r="B177">
        <v>1</v>
      </c>
      <c r="C177">
        <v>21</v>
      </c>
      <c r="D177" t="s">
        <v>307</v>
      </c>
      <c r="E177" t="s">
        <v>306</v>
      </c>
      <c r="F177">
        <v>1</v>
      </c>
      <c r="G177">
        <v>31</v>
      </c>
      <c r="H177">
        <v>21</v>
      </c>
      <c r="I177">
        <v>1</v>
      </c>
      <c r="J177">
        <v>1</v>
      </c>
      <c r="K177">
        <v>2019</v>
      </c>
      <c r="L177">
        <v>3</v>
      </c>
      <c r="M177">
        <v>652</v>
      </c>
      <c r="N177">
        <v>3.1554000000000002</v>
      </c>
      <c r="O177">
        <v>6</v>
      </c>
    </row>
    <row r="178" spans="1:15" x14ac:dyDescent="0.25">
      <c r="A178">
        <v>7314</v>
      </c>
      <c r="B178">
        <v>1</v>
      </c>
      <c r="C178">
        <v>14</v>
      </c>
      <c r="D178" t="s">
        <v>113</v>
      </c>
      <c r="E178" t="s">
        <v>305</v>
      </c>
      <c r="F178">
        <v>1</v>
      </c>
      <c r="G178">
        <v>29</v>
      </c>
      <c r="H178">
        <v>21</v>
      </c>
      <c r="I178">
        <v>1</v>
      </c>
      <c r="J178">
        <v>1</v>
      </c>
      <c r="K178">
        <v>2021</v>
      </c>
      <c r="L178">
        <v>3</v>
      </c>
      <c r="M178">
        <v>384</v>
      </c>
      <c r="N178">
        <v>3.0777000000000001</v>
      </c>
      <c r="O178">
        <v>5</v>
      </c>
    </row>
    <row r="179" spans="1:15" x14ac:dyDescent="0.25">
      <c r="A179">
        <v>4254</v>
      </c>
      <c r="B179">
        <v>1</v>
      </c>
      <c r="C179">
        <v>13</v>
      </c>
      <c r="D179" t="s">
        <v>295</v>
      </c>
      <c r="E179" t="s">
        <v>143</v>
      </c>
      <c r="F179">
        <v>1</v>
      </c>
      <c r="G179">
        <v>32</v>
      </c>
      <c r="H179">
        <v>21</v>
      </c>
      <c r="I179">
        <v>1</v>
      </c>
      <c r="J179">
        <v>1</v>
      </c>
      <c r="K179">
        <v>2018</v>
      </c>
      <c r="L179">
        <v>3</v>
      </c>
      <c r="M179">
        <v>563</v>
      </c>
      <c r="N179">
        <v>2.4933999999999998</v>
      </c>
      <c r="O179">
        <v>7</v>
      </c>
    </row>
    <row r="180" spans="1:15" x14ac:dyDescent="0.25">
      <c r="A180">
        <v>7458</v>
      </c>
      <c r="B180">
        <v>1</v>
      </c>
      <c r="C180">
        <v>3</v>
      </c>
      <c r="D180" t="s">
        <v>89</v>
      </c>
      <c r="E180" t="s">
        <v>304</v>
      </c>
      <c r="F180">
        <v>1</v>
      </c>
      <c r="G180">
        <v>30</v>
      </c>
      <c r="H180">
        <v>21</v>
      </c>
      <c r="I180">
        <v>1</v>
      </c>
      <c r="J180">
        <v>1</v>
      </c>
      <c r="K180">
        <v>2020</v>
      </c>
      <c r="L180">
        <v>3</v>
      </c>
      <c r="M180">
        <v>304</v>
      </c>
      <c r="N180">
        <v>2.3319999999999999</v>
      </c>
      <c r="O180">
        <v>5</v>
      </c>
    </row>
    <row r="181" spans="1:15" x14ac:dyDescent="0.25">
      <c r="A181">
        <v>7857</v>
      </c>
      <c r="B181">
        <v>1</v>
      </c>
      <c r="C181">
        <v>175</v>
      </c>
      <c r="D181" t="s">
        <v>113</v>
      </c>
      <c r="E181" t="s">
        <v>303</v>
      </c>
      <c r="F181">
        <v>1</v>
      </c>
      <c r="G181">
        <v>31</v>
      </c>
      <c r="H181">
        <v>21</v>
      </c>
      <c r="I181">
        <v>1</v>
      </c>
      <c r="J181">
        <v>1</v>
      </c>
      <c r="K181">
        <v>2019</v>
      </c>
      <c r="L181">
        <v>3</v>
      </c>
      <c r="M181">
        <v>233</v>
      </c>
      <c r="N181">
        <v>1.9365000000000001</v>
      </c>
      <c r="O181">
        <v>3</v>
      </c>
    </row>
    <row r="182" spans="1:15" x14ac:dyDescent="0.25">
      <c r="A182">
        <v>6980</v>
      </c>
      <c r="B182">
        <v>1</v>
      </c>
      <c r="C182">
        <v>0</v>
      </c>
      <c r="D182" t="s">
        <v>302</v>
      </c>
      <c r="E182" t="s">
        <v>301</v>
      </c>
      <c r="F182">
        <v>1</v>
      </c>
      <c r="G182">
        <v>33</v>
      </c>
      <c r="H182">
        <v>21</v>
      </c>
      <c r="I182">
        <v>1</v>
      </c>
      <c r="J182">
        <v>1</v>
      </c>
      <c r="K182">
        <v>2017</v>
      </c>
      <c r="L182">
        <v>3</v>
      </c>
      <c r="M182">
        <v>123</v>
      </c>
      <c r="N182">
        <v>1.3948</v>
      </c>
      <c r="O182">
        <v>3</v>
      </c>
    </row>
    <row r="183" spans="1:15" x14ac:dyDescent="0.25">
      <c r="A183">
        <v>4598</v>
      </c>
      <c r="B183">
        <v>1</v>
      </c>
      <c r="C183">
        <v>17</v>
      </c>
      <c r="D183" t="s">
        <v>300</v>
      </c>
      <c r="E183" t="s">
        <v>299</v>
      </c>
      <c r="F183">
        <v>0</v>
      </c>
      <c r="G183">
        <v>26</v>
      </c>
      <c r="H183">
        <v>18</v>
      </c>
      <c r="I183">
        <v>0</v>
      </c>
      <c r="J183">
        <v>1</v>
      </c>
      <c r="K183">
        <v>2021</v>
      </c>
      <c r="L183">
        <v>3</v>
      </c>
      <c r="M183">
        <v>62</v>
      </c>
      <c r="N183">
        <v>1.3297000000000001</v>
      </c>
      <c r="O183">
        <v>1</v>
      </c>
    </row>
    <row r="184" spans="1:15" x14ac:dyDescent="0.25">
      <c r="A184">
        <v>5935</v>
      </c>
      <c r="B184">
        <v>1</v>
      </c>
      <c r="C184">
        <v>159</v>
      </c>
      <c r="D184" t="s">
        <v>298</v>
      </c>
      <c r="E184" t="s">
        <v>297</v>
      </c>
      <c r="F184">
        <v>1</v>
      </c>
      <c r="G184">
        <v>29</v>
      </c>
      <c r="H184">
        <v>21</v>
      </c>
      <c r="I184">
        <v>1</v>
      </c>
      <c r="J184">
        <v>1</v>
      </c>
      <c r="K184">
        <v>2021</v>
      </c>
      <c r="L184">
        <v>3</v>
      </c>
      <c r="M184">
        <v>163</v>
      </c>
      <c r="N184">
        <v>1.2961</v>
      </c>
      <c r="O184">
        <v>3</v>
      </c>
    </row>
    <row r="185" spans="1:15" x14ac:dyDescent="0.25">
      <c r="A185">
        <v>2234</v>
      </c>
      <c r="B185">
        <v>1</v>
      </c>
      <c r="C185">
        <v>0</v>
      </c>
      <c r="D185" t="s">
        <v>104</v>
      </c>
      <c r="E185" t="s">
        <v>296</v>
      </c>
      <c r="F185">
        <v>1</v>
      </c>
      <c r="G185">
        <v>33</v>
      </c>
      <c r="H185">
        <v>21</v>
      </c>
      <c r="I185">
        <v>1</v>
      </c>
      <c r="J185">
        <v>1</v>
      </c>
      <c r="K185">
        <v>2017</v>
      </c>
      <c r="L185">
        <v>3</v>
      </c>
      <c r="M185">
        <v>224</v>
      </c>
      <c r="N185">
        <v>0.92659999999999998</v>
      </c>
      <c r="O185">
        <v>3</v>
      </c>
    </row>
    <row r="186" spans="1:15" x14ac:dyDescent="0.25">
      <c r="A186">
        <v>9542</v>
      </c>
      <c r="B186">
        <v>1</v>
      </c>
      <c r="C186">
        <v>35</v>
      </c>
      <c r="D186" t="s">
        <v>295</v>
      </c>
      <c r="E186" t="s">
        <v>294</v>
      </c>
      <c r="F186">
        <v>1</v>
      </c>
      <c r="G186">
        <v>27</v>
      </c>
      <c r="H186">
        <v>21</v>
      </c>
      <c r="I186">
        <v>1</v>
      </c>
      <c r="J186">
        <v>1</v>
      </c>
      <c r="K186">
        <v>2023</v>
      </c>
      <c r="L186">
        <v>3</v>
      </c>
      <c r="M186">
        <v>106</v>
      </c>
      <c r="N186">
        <v>0.77149999999999996</v>
      </c>
      <c r="O186">
        <v>1</v>
      </c>
    </row>
    <row r="187" spans="1:15" x14ac:dyDescent="0.25">
      <c r="A187">
        <v>6597</v>
      </c>
      <c r="B187">
        <v>1</v>
      </c>
      <c r="C187">
        <v>42</v>
      </c>
      <c r="D187" t="s">
        <v>293</v>
      </c>
      <c r="E187" t="s">
        <v>292</v>
      </c>
      <c r="F187">
        <v>1</v>
      </c>
      <c r="G187">
        <v>29</v>
      </c>
      <c r="H187">
        <v>21</v>
      </c>
      <c r="I187">
        <v>1</v>
      </c>
      <c r="J187">
        <v>1</v>
      </c>
      <c r="K187">
        <v>2021</v>
      </c>
      <c r="L187">
        <v>3</v>
      </c>
      <c r="M187">
        <v>29</v>
      </c>
      <c r="N187">
        <v>0.57230000000000003</v>
      </c>
      <c r="O187">
        <v>4</v>
      </c>
    </row>
    <row r="188" spans="1:15" x14ac:dyDescent="0.25">
      <c r="A188">
        <v>9128</v>
      </c>
      <c r="B188">
        <v>1</v>
      </c>
      <c r="C188">
        <v>17</v>
      </c>
      <c r="D188" t="s">
        <v>139</v>
      </c>
      <c r="E188" t="s">
        <v>291</v>
      </c>
      <c r="F188">
        <v>0</v>
      </c>
      <c r="G188">
        <v>23</v>
      </c>
      <c r="H188">
        <v>18</v>
      </c>
      <c r="I188">
        <v>0</v>
      </c>
      <c r="J188">
        <v>1</v>
      </c>
      <c r="K188">
        <v>2024</v>
      </c>
      <c r="L188">
        <v>3</v>
      </c>
      <c r="M188">
        <v>39</v>
      </c>
      <c r="N188">
        <v>0.49020000000000002</v>
      </c>
      <c r="O188">
        <v>1</v>
      </c>
    </row>
    <row r="189" spans="1:15" x14ac:dyDescent="0.25">
      <c r="A189">
        <v>13625</v>
      </c>
      <c r="B189">
        <v>1</v>
      </c>
      <c r="C189">
        <v>24</v>
      </c>
      <c r="D189" t="s">
        <v>290</v>
      </c>
      <c r="E189" t="s">
        <v>289</v>
      </c>
      <c r="F189">
        <v>0</v>
      </c>
      <c r="G189">
        <v>24</v>
      </c>
      <c r="H189">
        <v>18</v>
      </c>
      <c r="I189">
        <v>0</v>
      </c>
      <c r="J189">
        <v>1</v>
      </c>
      <c r="K189">
        <v>2023</v>
      </c>
      <c r="L189">
        <v>3</v>
      </c>
      <c r="M189">
        <v>145</v>
      </c>
      <c r="N189">
        <v>0.46529999999999899</v>
      </c>
      <c r="O189">
        <v>2</v>
      </c>
    </row>
    <row r="190" spans="1:15" x14ac:dyDescent="0.25">
      <c r="A190">
        <v>5887</v>
      </c>
      <c r="B190">
        <v>1</v>
      </c>
      <c r="C190">
        <v>174</v>
      </c>
      <c r="D190" t="s">
        <v>288</v>
      </c>
      <c r="E190" t="s">
        <v>287</v>
      </c>
      <c r="F190">
        <v>1</v>
      </c>
      <c r="G190">
        <v>32</v>
      </c>
      <c r="H190">
        <v>21</v>
      </c>
      <c r="I190">
        <v>1</v>
      </c>
      <c r="J190">
        <v>1</v>
      </c>
      <c r="K190">
        <v>2018</v>
      </c>
      <c r="L190">
        <v>3</v>
      </c>
      <c r="M190">
        <v>286</v>
      </c>
      <c r="N190">
        <v>0.30199999999999899</v>
      </c>
      <c r="O190">
        <v>6</v>
      </c>
    </row>
    <row r="191" spans="1:15" x14ac:dyDescent="0.25">
      <c r="A191">
        <v>5095</v>
      </c>
      <c r="B191">
        <v>1</v>
      </c>
      <c r="C191">
        <v>12</v>
      </c>
      <c r="D191" t="s">
        <v>286</v>
      </c>
      <c r="E191" t="s">
        <v>285</v>
      </c>
      <c r="F191">
        <v>0</v>
      </c>
      <c r="G191">
        <v>25</v>
      </c>
      <c r="H191">
        <v>18</v>
      </c>
      <c r="I191">
        <v>0</v>
      </c>
      <c r="J191">
        <v>1</v>
      </c>
      <c r="K191">
        <v>2022</v>
      </c>
      <c r="L191">
        <v>3</v>
      </c>
      <c r="M191">
        <v>90</v>
      </c>
      <c r="N191">
        <v>0.2928</v>
      </c>
      <c r="O191">
        <v>1</v>
      </c>
    </row>
    <row r="192" spans="1:15" x14ac:dyDescent="0.25">
      <c r="A192">
        <v>11778</v>
      </c>
      <c r="B192">
        <v>1</v>
      </c>
      <c r="C192">
        <v>0</v>
      </c>
      <c r="D192" t="s">
        <v>70</v>
      </c>
      <c r="E192" t="s">
        <v>284</v>
      </c>
      <c r="F192">
        <v>0</v>
      </c>
      <c r="G192">
        <v>30</v>
      </c>
      <c r="H192">
        <v>18</v>
      </c>
      <c r="I192">
        <v>0</v>
      </c>
      <c r="J192">
        <v>1</v>
      </c>
      <c r="K192">
        <v>2017</v>
      </c>
      <c r="L192">
        <v>3</v>
      </c>
      <c r="M192">
        <v>22</v>
      </c>
      <c r="N192">
        <v>0.17180000000000001</v>
      </c>
      <c r="O192">
        <v>2</v>
      </c>
    </row>
    <row r="193" spans="1:15" x14ac:dyDescent="0.25">
      <c r="A193">
        <v>1927</v>
      </c>
      <c r="B193">
        <v>1</v>
      </c>
      <c r="C193">
        <v>0</v>
      </c>
      <c r="D193" t="s">
        <v>91</v>
      </c>
      <c r="E193" t="s">
        <v>283</v>
      </c>
      <c r="F193">
        <v>1</v>
      </c>
      <c r="G193">
        <v>34</v>
      </c>
      <c r="H193">
        <v>22</v>
      </c>
      <c r="I193">
        <v>1</v>
      </c>
      <c r="J193">
        <v>1</v>
      </c>
      <c r="K193">
        <v>2017</v>
      </c>
      <c r="L193">
        <v>3</v>
      </c>
      <c r="M193">
        <v>199</v>
      </c>
      <c r="N193">
        <v>0.13730000000000001</v>
      </c>
      <c r="O193">
        <v>6</v>
      </c>
    </row>
    <row r="194" spans="1:15" x14ac:dyDescent="0.25">
      <c r="A194">
        <v>1183</v>
      </c>
      <c r="B194">
        <v>1</v>
      </c>
      <c r="C194">
        <v>8</v>
      </c>
      <c r="D194" t="s">
        <v>282</v>
      </c>
      <c r="E194" t="s">
        <v>240</v>
      </c>
      <c r="F194">
        <v>1</v>
      </c>
      <c r="G194">
        <v>26</v>
      </c>
      <c r="H194">
        <v>21</v>
      </c>
      <c r="I194">
        <v>1</v>
      </c>
      <c r="J194">
        <v>1</v>
      </c>
      <c r="K194">
        <v>2024</v>
      </c>
      <c r="L194">
        <v>3</v>
      </c>
      <c r="M194">
        <v>41</v>
      </c>
      <c r="N194">
        <v>0.11260000000000001</v>
      </c>
      <c r="O194">
        <v>1</v>
      </c>
    </row>
    <row r="195" spans="1:15" x14ac:dyDescent="0.25">
      <c r="A195">
        <v>4816</v>
      </c>
      <c r="B195">
        <v>1</v>
      </c>
      <c r="C195">
        <v>178</v>
      </c>
      <c r="D195" t="s">
        <v>199</v>
      </c>
      <c r="E195" t="s">
        <v>281</v>
      </c>
      <c r="F195">
        <v>0</v>
      </c>
      <c r="G195">
        <v>26</v>
      </c>
      <c r="H195">
        <v>19</v>
      </c>
      <c r="I195">
        <v>0</v>
      </c>
      <c r="J195">
        <v>1</v>
      </c>
      <c r="K195">
        <v>2022</v>
      </c>
      <c r="L195">
        <v>3</v>
      </c>
      <c r="M195">
        <v>5</v>
      </c>
      <c r="N195">
        <v>0.1115</v>
      </c>
      <c r="O195">
        <v>1</v>
      </c>
    </row>
    <row r="196" spans="1:15" x14ac:dyDescent="0.25">
      <c r="A196">
        <v>14667</v>
      </c>
      <c r="B196">
        <v>1</v>
      </c>
      <c r="C196">
        <v>15</v>
      </c>
      <c r="D196" t="s">
        <v>280</v>
      </c>
      <c r="E196" t="s">
        <v>279</v>
      </c>
      <c r="F196">
        <v>1</v>
      </c>
      <c r="G196">
        <v>25</v>
      </c>
      <c r="H196">
        <v>21</v>
      </c>
      <c r="I196">
        <v>1</v>
      </c>
      <c r="J196">
        <v>1</v>
      </c>
      <c r="K196">
        <v>2025</v>
      </c>
      <c r="L196">
        <v>3</v>
      </c>
      <c r="M196">
        <v>35</v>
      </c>
      <c r="N196">
        <v>0.1103</v>
      </c>
      <c r="O196">
        <v>1</v>
      </c>
    </row>
    <row r="197" spans="1:15" x14ac:dyDescent="0.25">
      <c r="A197">
        <v>4022</v>
      </c>
      <c r="B197">
        <v>1</v>
      </c>
      <c r="C197">
        <v>179</v>
      </c>
      <c r="D197" t="s">
        <v>278</v>
      </c>
      <c r="E197" t="s">
        <v>277</v>
      </c>
      <c r="F197">
        <v>1</v>
      </c>
      <c r="G197">
        <v>28</v>
      </c>
      <c r="H197">
        <v>21</v>
      </c>
      <c r="I197">
        <v>1</v>
      </c>
      <c r="J197">
        <v>1</v>
      </c>
      <c r="K197">
        <v>2022</v>
      </c>
      <c r="L197">
        <v>3</v>
      </c>
      <c r="M197">
        <v>112</v>
      </c>
      <c r="N197">
        <v>6.83E-2</v>
      </c>
      <c r="O197">
        <v>3</v>
      </c>
    </row>
    <row r="198" spans="1:15" x14ac:dyDescent="0.25">
      <c r="A198">
        <v>1769</v>
      </c>
      <c r="B198">
        <v>1</v>
      </c>
      <c r="C198">
        <v>6</v>
      </c>
      <c r="D198" t="s">
        <v>276</v>
      </c>
      <c r="E198" t="s">
        <v>275</v>
      </c>
      <c r="F198">
        <v>1</v>
      </c>
      <c r="G198">
        <v>33</v>
      </c>
      <c r="H198">
        <v>22</v>
      </c>
      <c r="I198">
        <v>1</v>
      </c>
      <c r="J198">
        <v>1</v>
      </c>
      <c r="K198">
        <v>2018</v>
      </c>
      <c r="L198">
        <v>3</v>
      </c>
      <c r="M198">
        <v>6</v>
      </c>
      <c r="N198">
        <v>6.3299999999999995E-2</v>
      </c>
      <c r="O198">
        <v>2</v>
      </c>
    </row>
    <row r="199" spans="1:15" x14ac:dyDescent="0.25">
      <c r="A199">
        <v>13577</v>
      </c>
      <c r="B199">
        <v>1</v>
      </c>
      <c r="C199">
        <v>180</v>
      </c>
      <c r="D199" t="s">
        <v>274</v>
      </c>
      <c r="E199" t="s">
        <v>141</v>
      </c>
      <c r="F199">
        <v>0</v>
      </c>
      <c r="G199">
        <v>24</v>
      </c>
      <c r="H199">
        <v>18</v>
      </c>
      <c r="I199">
        <v>0</v>
      </c>
      <c r="J199">
        <v>1</v>
      </c>
      <c r="K199">
        <v>2023</v>
      </c>
      <c r="L199">
        <v>3</v>
      </c>
      <c r="M199">
        <v>2</v>
      </c>
      <c r="N199">
        <v>4.0099999999999997E-2</v>
      </c>
      <c r="O199">
        <v>1</v>
      </c>
    </row>
    <row r="200" spans="1:15" x14ac:dyDescent="0.25">
      <c r="A200">
        <v>7307</v>
      </c>
      <c r="B200">
        <v>1</v>
      </c>
      <c r="C200">
        <v>0</v>
      </c>
      <c r="D200" t="s">
        <v>273</v>
      </c>
      <c r="E200" t="s">
        <v>76</v>
      </c>
      <c r="F200">
        <v>1</v>
      </c>
      <c r="G200">
        <v>29</v>
      </c>
      <c r="H200">
        <v>21</v>
      </c>
      <c r="I200">
        <v>1</v>
      </c>
      <c r="J200">
        <v>1</v>
      </c>
      <c r="K200">
        <v>2021</v>
      </c>
      <c r="L200">
        <v>3</v>
      </c>
      <c r="M200">
        <v>14</v>
      </c>
      <c r="N200">
        <v>-6.8400000000000002E-2</v>
      </c>
      <c r="O200">
        <v>1</v>
      </c>
    </row>
    <row r="201" spans="1:15" x14ac:dyDescent="0.25">
      <c r="A201">
        <v>2218</v>
      </c>
      <c r="B201">
        <v>1</v>
      </c>
      <c r="C201">
        <v>0</v>
      </c>
      <c r="D201" t="s">
        <v>272</v>
      </c>
      <c r="E201" t="s">
        <v>271</v>
      </c>
      <c r="F201">
        <v>1</v>
      </c>
      <c r="G201">
        <v>33</v>
      </c>
      <c r="H201">
        <v>21</v>
      </c>
      <c r="I201">
        <v>1</v>
      </c>
      <c r="J201">
        <v>1</v>
      </c>
      <c r="K201">
        <v>2017</v>
      </c>
      <c r="L201">
        <v>3</v>
      </c>
      <c r="M201">
        <v>104</v>
      </c>
      <c r="N201">
        <v>-7.6700000000000004E-2</v>
      </c>
      <c r="O201">
        <v>1</v>
      </c>
    </row>
    <row r="202" spans="1:15" x14ac:dyDescent="0.25">
      <c r="A202">
        <v>9492</v>
      </c>
      <c r="B202">
        <v>1</v>
      </c>
      <c r="C202">
        <v>163</v>
      </c>
      <c r="D202" t="s">
        <v>270</v>
      </c>
      <c r="E202" t="s">
        <v>269</v>
      </c>
      <c r="F202">
        <v>1</v>
      </c>
      <c r="G202">
        <v>27</v>
      </c>
      <c r="H202">
        <v>21</v>
      </c>
      <c r="I202">
        <v>1</v>
      </c>
      <c r="J202">
        <v>1</v>
      </c>
      <c r="K202">
        <v>2023</v>
      </c>
      <c r="L202">
        <v>3</v>
      </c>
      <c r="M202">
        <v>95</v>
      </c>
      <c r="N202">
        <v>-0.10239999999999901</v>
      </c>
      <c r="O202">
        <v>2</v>
      </c>
    </row>
    <row r="203" spans="1:15" x14ac:dyDescent="0.25">
      <c r="A203">
        <v>7976</v>
      </c>
      <c r="B203">
        <v>1</v>
      </c>
      <c r="C203">
        <v>0</v>
      </c>
      <c r="D203" t="s">
        <v>172</v>
      </c>
      <c r="E203" t="s">
        <v>268</v>
      </c>
      <c r="F203">
        <v>1</v>
      </c>
      <c r="G203">
        <v>32</v>
      </c>
      <c r="H203">
        <v>21</v>
      </c>
      <c r="I203">
        <v>1</v>
      </c>
      <c r="J203">
        <v>1</v>
      </c>
      <c r="K203">
        <v>2018</v>
      </c>
      <c r="L203">
        <v>3</v>
      </c>
      <c r="M203">
        <v>2</v>
      </c>
      <c r="N203">
        <v>-0.1195</v>
      </c>
      <c r="O203">
        <v>1</v>
      </c>
    </row>
    <row r="204" spans="1:15" x14ac:dyDescent="0.25">
      <c r="A204">
        <v>2170</v>
      </c>
      <c r="B204">
        <v>1</v>
      </c>
      <c r="C204">
        <v>0</v>
      </c>
      <c r="D204" t="s">
        <v>267</v>
      </c>
      <c r="E204" t="s">
        <v>183</v>
      </c>
      <c r="F204">
        <v>1</v>
      </c>
      <c r="G204">
        <v>32</v>
      </c>
      <c r="H204">
        <v>21</v>
      </c>
      <c r="I204">
        <v>1</v>
      </c>
      <c r="J204">
        <v>1</v>
      </c>
      <c r="K204">
        <v>2018</v>
      </c>
      <c r="L204">
        <v>3</v>
      </c>
      <c r="M204">
        <v>9</v>
      </c>
      <c r="N204">
        <v>-0.20119999999999999</v>
      </c>
      <c r="O204">
        <v>2</v>
      </c>
    </row>
    <row r="205" spans="1:15" x14ac:dyDescent="0.25">
      <c r="A205">
        <v>1961</v>
      </c>
      <c r="B205">
        <v>1</v>
      </c>
      <c r="C205">
        <v>0</v>
      </c>
      <c r="D205" t="s">
        <v>228</v>
      </c>
      <c r="E205" t="s">
        <v>266</v>
      </c>
      <c r="F205">
        <v>1</v>
      </c>
      <c r="G205">
        <v>33</v>
      </c>
      <c r="H205">
        <v>21</v>
      </c>
      <c r="I205">
        <v>1</v>
      </c>
      <c r="J205">
        <v>1</v>
      </c>
      <c r="K205">
        <v>2017</v>
      </c>
      <c r="L205">
        <v>3</v>
      </c>
      <c r="M205">
        <v>4</v>
      </c>
      <c r="N205">
        <v>-0.26640000000000003</v>
      </c>
      <c r="O205">
        <v>1</v>
      </c>
    </row>
    <row r="206" spans="1:15" x14ac:dyDescent="0.25">
      <c r="A206">
        <v>11067</v>
      </c>
      <c r="B206">
        <v>1</v>
      </c>
      <c r="C206">
        <v>0</v>
      </c>
      <c r="D206" t="s">
        <v>265</v>
      </c>
      <c r="E206" t="s">
        <v>264</v>
      </c>
      <c r="F206">
        <v>1</v>
      </c>
      <c r="G206">
        <v>29</v>
      </c>
      <c r="H206">
        <v>21</v>
      </c>
      <c r="I206">
        <v>1</v>
      </c>
      <c r="J206">
        <v>1</v>
      </c>
      <c r="K206">
        <v>2021</v>
      </c>
      <c r="L206">
        <v>3</v>
      </c>
      <c r="M206">
        <v>136</v>
      </c>
      <c r="N206">
        <v>-0.28689999999999999</v>
      </c>
      <c r="O206">
        <v>4</v>
      </c>
    </row>
    <row r="207" spans="1:15" x14ac:dyDescent="0.25">
      <c r="A207">
        <v>7061</v>
      </c>
      <c r="B207">
        <v>1</v>
      </c>
      <c r="C207">
        <v>0</v>
      </c>
      <c r="D207" t="s">
        <v>263</v>
      </c>
      <c r="E207" t="s">
        <v>262</v>
      </c>
      <c r="F207">
        <v>1</v>
      </c>
      <c r="G207">
        <v>30</v>
      </c>
      <c r="H207">
        <v>21</v>
      </c>
      <c r="I207">
        <v>1</v>
      </c>
      <c r="J207">
        <v>1</v>
      </c>
      <c r="K207">
        <v>2020</v>
      </c>
      <c r="L207">
        <v>3</v>
      </c>
      <c r="M207">
        <v>239</v>
      </c>
      <c r="N207">
        <v>-0.29569999999999902</v>
      </c>
      <c r="O207">
        <v>2</v>
      </c>
    </row>
    <row r="208" spans="1:15" x14ac:dyDescent="0.25">
      <c r="A208">
        <v>13786</v>
      </c>
      <c r="B208">
        <v>1</v>
      </c>
      <c r="C208">
        <v>32</v>
      </c>
      <c r="D208" t="s">
        <v>261</v>
      </c>
      <c r="E208" t="s">
        <v>260</v>
      </c>
      <c r="F208">
        <v>1</v>
      </c>
      <c r="G208">
        <v>28</v>
      </c>
      <c r="H208">
        <v>21</v>
      </c>
      <c r="I208">
        <v>1</v>
      </c>
      <c r="J208">
        <v>1</v>
      </c>
      <c r="K208">
        <v>2022</v>
      </c>
      <c r="L208">
        <v>3</v>
      </c>
      <c r="M208">
        <v>57</v>
      </c>
      <c r="N208">
        <v>-0.37659999999999999</v>
      </c>
      <c r="O208">
        <v>3</v>
      </c>
    </row>
    <row r="209" spans="1:15" x14ac:dyDescent="0.25">
      <c r="A209">
        <v>1551</v>
      </c>
      <c r="B209">
        <v>1</v>
      </c>
      <c r="C209">
        <v>417</v>
      </c>
      <c r="D209" t="s">
        <v>151</v>
      </c>
      <c r="E209" t="s">
        <v>259</v>
      </c>
      <c r="F209">
        <v>1</v>
      </c>
      <c r="G209">
        <v>33</v>
      </c>
      <c r="H209">
        <v>21</v>
      </c>
      <c r="I209">
        <v>1</v>
      </c>
      <c r="J209">
        <v>1</v>
      </c>
      <c r="K209">
        <v>2017</v>
      </c>
      <c r="L209">
        <v>3</v>
      </c>
      <c r="M209">
        <v>109</v>
      </c>
      <c r="N209">
        <v>-0.41859999999999897</v>
      </c>
      <c r="O209">
        <v>5</v>
      </c>
    </row>
    <row r="210" spans="1:15" x14ac:dyDescent="0.25">
      <c r="A210">
        <v>8746</v>
      </c>
      <c r="B210">
        <v>1</v>
      </c>
      <c r="C210">
        <v>166</v>
      </c>
      <c r="D210" t="s">
        <v>258</v>
      </c>
      <c r="E210" t="s">
        <v>257</v>
      </c>
      <c r="F210">
        <v>1</v>
      </c>
      <c r="G210">
        <v>24</v>
      </c>
      <c r="H210">
        <v>21</v>
      </c>
      <c r="I210">
        <v>1</v>
      </c>
      <c r="J210">
        <v>1</v>
      </c>
      <c r="K210">
        <v>2026</v>
      </c>
      <c r="L210">
        <v>3</v>
      </c>
      <c r="M210">
        <v>101</v>
      </c>
      <c r="N210">
        <v>-0.50380000000000003</v>
      </c>
      <c r="O210">
        <v>2</v>
      </c>
    </row>
    <row r="211" spans="1:15" x14ac:dyDescent="0.25">
      <c r="A211">
        <v>3341</v>
      </c>
      <c r="B211">
        <v>1</v>
      </c>
      <c r="C211">
        <v>39</v>
      </c>
      <c r="D211" t="s">
        <v>256</v>
      </c>
      <c r="E211" t="s">
        <v>255</v>
      </c>
      <c r="F211">
        <v>1</v>
      </c>
      <c r="G211">
        <v>25</v>
      </c>
      <c r="H211">
        <v>21</v>
      </c>
      <c r="I211">
        <v>1</v>
      </c>
      <c r="J211">
        <v>1</v>
      </c>
      <c r="K211">
        <v>2025</v>
      </c>
      <c r="L211">
        <v>3</v>
      </c>
      <c r="M211">
        <v>122</v>
      </c>
      <c r="N211">
        <v>-0.5444</v>
      </c>
      <c r="O211">
        <v>1</v>
      </c>
    </row>
    <row r="212" spans="1:15" x14ac:dyDescent="0.25">
      <c r="A212">
        <v>1830</v>
      </c>
      <c r="B212">
        <v>1</v>
      </c>
      <c r="C212">
        <v>47</v>
      </c>
      <c r="D212" t="s">
        <v>117</v>
      </c>
      <c r="E212" t="s">
        <v>254</v>
      </c>
      <c r="F212">
        <v>1</v>
      </c>
      <c r="G212">
        <v>32</v>
      </c>
      <c r="H212">
        <v>21</v>
      </c>
      <c r="I212">
        <v>1</v>
      </c>
      <c r="J212">
        <v>1</v>
      </c>
      <c r="K212">
        <v>2018</v>
      </c>
      <c r="L212">
        <v>3</v>
      </c>
      <c r="M212">
        <v>114</v>
      </c>
      <c r="N212">
        <v>-0.57899999999999996</v>
      </c>
      <c r="O212">
        <v>3</v>
      </c>
    </row>
    <row r="213" spans="1:15" x14ac:dyDescent="0.25">
      <c r="A213">
        <v>7234</v>
      </c>
      <c r="B213">
        <v>1</v>
      </c>
      <c r="C213">
        <v>17</v>
      </c>
      <c r="D213" t="s">
        <v>69</v>
      </c>
      <c r="E213" t="s">
        <v>253</v>
      </c>
      <c r="F213">
        <v>0</v>
      </c>
      <c r="G213">
        <v>28</v>
      </c>
      <c r="H213">
        <v>19</v>
      </c>
      <c r="I213">
        <v>0</v>
      </c>
      <c r="J213">
        <v>1</v>
      </c>
      <c r="K213">
        <v>2020</v>
      </c>
      <c r="L213">
        <v>3</v>
      </c>
      <c r="M213">
        <v>39</v>
      </c>
      <c r="N213">
        <v>-0.60460000000000003</v>
      </c>
      <c r="O213">
        <v>2</v>
      </c>
    </row>
    <row r="214" spans="1:15" x14ac:dyDescent="0.25">
      <c r="A214">
        <v>7487</v>
      </c>
      <c r="B214">
        <v>1</v>
      </c>
      <c r="C214">
        <v>4</v>
      </c>
      <c r="D214" t="s">
        <v>248</v>
      </c>
      <c r="E214" t="s">
        <v>252</v>
      </c>
      <c r="F214">
        <v>1</v>
      </c>
      <c r="G214">
        <v>29</v>
      </c>
      <c r="H214">
        <v>21</v>
      </c>
      <c r="I214">
        <v>1</v>
      </c>
      <c r="J214">
        <v>1</v>
      </c>
      <c r="K214">
        <v>2021</v>
      </c>
      <c r="L214">
        <v>3</v>
      </c>
      <c r="M214">
        <v>222</v>
      </c>
      <c r="N214">
        <v>-0.68909999999999905</v>
      </c>
      <c r="O214">
        <v>5</v>
      </c>
    </row>
    <row r="215" spans="1:15" x14ac:dyDescent="0.25">
      <c r="A215">
        <v>1628</v>
      </c>
      <c r="B215">
        <v>1</v>
      </c>
      <c r="C215">
        <v>0</v>
      </c>
      <c r="D215" t="s">
        <v>251</v>
      </c>
      <c r="E215" t="s">
        <v>250</v>
      </c>
      <c r="F215">
        <v>1</v>
      </c>
      <c r="G215">
        <v>32</v>
      </c>
      <c r="H215">
        <v>21</v>
      </c>
      <c r="I215">
        <v>1</v>
      </c>
      <c r="J215">
        <v>1</v>
      </c>
      <c r="K215">
        <v>2018</v>
      </c>
      <c r="L215">
        <v>3</v>
      </c>
      <c r="M215">
        <v>259</v>
      </c>
      <c r="N215">
        <v>-0.71429999999999905</v>
      </c>
      <c r="O215">
        <v>3</v>
      </c>
    </row>
    <row r="216" spans="1:15" x14ac:dyDescent="0.25">
      <c r="A216">
        <v>7719</v>
      </c>
      <c r="B216">
        <v>1</v>
      </c>
      <c r="C216">
        <v>21</v>
      </c>
      <c r="D216" t="s">
        <v>249</v>
      </c>
      <c r="E216" t="s">
        <v>143</v>
      </c>
      <c r="F216">
        <v>1</v>
      </c>
      <c r="G216">
        <v>30</v>
      </c>
      <c r="H216">
        <v>21</v>
      </c>
      <c r="I216">
        <v>1</v>
      </c>
      <c r="J216">
        <v>1</v>
      </c>
      <c r="K216">
        <v>2020</v>
      </c>
      <c r="L216">
        <v>3</v>
      </c>
      <c r="M216">
        <v>8</v>
      </c>
      <c r="N216">
        <v>-0.7198</v>
      </c>
      <c r="O216">
        <v>1</v>
      </c>
    </row>
    <row r="217" spans="1:15" x14ac:dyDescent="0.25">
      <c r="A217">
        <v>7943</v>
      </c>
      <c r="B217">
        <v>1</v>
      </c>
      <c r="C217">
        <v>0</v>
      </c>
      <c r="D217" t="s">
        <v>248</v>
      </c>
      <c r="E217" t="s">
        <v>247</v>
      </c>
      <c r="F217">
        <v>1</v>
      </c>
      <c r="G217">
        <v>30</v>
      </c>
      <c r="H217">
        <v>21</v>
      </c>
      <c r="I217">
        <v>1</v>
      </c>
      <c r="J217">
        <v>1</v>
      </c>
      <c r="K217">
        <v>2020</v>
      </c>
      <c r="L217">
        <v>3</v>
      </c>
      <c r="M217">
        <v>21</v>
      </c>
      <c r="N217">
        <v>-0.83799999999999997</v>
      </c>
      <c r="O217">
        <v>2</v>
      </c>
    </row>
    <row r="218" spans="1:15" x14ac:dyDescent="0.25">
      <c r="A218">
        <v>11462</v>
      </c>
      <c r="B218">
        <v>1</v>
      </c>
      <c r="C218">
        <v>160</v>
      </c>
      <c r="D218" t="s">
        <v>246</v>
      </c>
      <c r="E218" t="s">
        <v>245</v>
      </c>
      <c r="F218">
        <v>1</v>
      </c>
      <c r="G218">
        <v>31</v>
      </c>
      <c r="H218">
        <v>21</v>
      </c>
      <c r="I218">
        <v>1</v>
      </c>
      <c r="J218">
        <v>1</v>
      </c>
      <c r="K218">
        <v>2019</v>
      </c>
      <c r="L218">
        <v>3</v>
      </c>
      <c r="M218">
        <v>149</v>
      </c>
      <c r="N218">
        <v>-0.92490000000000006</v>
      </c>
      <c r="O218">
        <v>3</v>
      </c>
    </row>
    <row r="219" spans="1:15" x14ac:dyDescent="0.25">
      <c r="A219">
        <v>2260</v>
      </c>
      <c r="B219">
        <v>1</v>
      </c>
      <c r="C219">
        <v>65</v>
      </c>
      <c r="D219" t="s">
        <v>194</v>
      </c>
      <c r="E219" t="s">
        <v>244</v>
      </c>
      <c r="F219">
        <v>0</v>
      </c>
      <c r="G219">
        <v>29</v>
      </c>
      <c r="H219">
        <v>19</v>
      </c>
      <c r="I219">
        <v>0</v>
      </c>
      <c r="J219">
        <v>1</v>
      </c>
      <c r="K219">
        <v>2019</v>
      </c>
      <c r="L219">
        <v>3</v>
      </c>
      <c r="M219">
        <v>236</v>
      </c>
      <c r="N219">
        <v>-0.94279999999999997</v>
      </c>
      <c r="O219">
        <v>3</v>
      </c>
    </row>
    <row r="220" spans="1:15" x14ac:dyDescent="0.25">
      <c r="A220">
        <v>1976</v>
      </c>
      <c r="B220">
        <v>1</v>
      </c>
      <c r="C220">
        <v>4</v>
      </c>
      <c r="D220" t="s">
        <v>119</v>
      </c>
      <c r="E220" t="s">
        <v>115</v>
      </c>
      <c r="F220">
        <v>1</v>
      </c>
      <c r="G220">
        <v>32</v>
      </c>
      <c r="H220">
        <v>21</v>
      </c>
      <c r="I220">
        <v>1</v>
      </c>
      <c r="J220">
        <v>1</v>
      </c>
      <c r="K220">
        <v>2018</v>
      </c>
      <c r="L220">
        <v>3</v>
      </c>
      <c r="M220">
        <v>160</v>
      </c>
      <c r="N220">
        <v>-0.96789999999999998</v>
      </c>
      <c r="O220">
        <v>4</v>
      </c>
    </row>
    <row r="221" spans="1:15" x14ac:dyDescent="0.25">
      <c r="A221">
        <v>8304</v>
      </c>
      <c r="B221">
        <v>1</v>
      </c>
      <c r="C221">
        <v>5</v>
      </c>
      <c r="D221" t="s">
        <v>243</v>
      </c>
      <c r="E221" t="s">
        <v>111</v>
      </c>
      <c r="F221">
        <v>1</v>
      </c>
      <c r="G221">
        <v>29</v>
      </c>
      <c r="H221">
        <v>21</v>
      </c>
      <c r="I221">
        <v>1</v>
      </c>
      <c r="J221">
        <v>1</v>
      </c>
      <c r="K221">
        <v>2021</v>
      </c>
      <c r="L221">
        <v>3</v>
      </c>
      <c r="M221">
        <v>24</v>
      </c>
      <c r="N221">
        <v>-1.0972</v>
      </c>
      <c r="O221">
        <v>2</v>
      </c>
    </row>
    <row r="222" spans="1:15" x14ac:dyDescent="0.25">
      <c r="A222">
        <v>1640</v>
      </c>
      <c r="B222">
        <v>1</v>
      </c>
      <c r="C222">
        <v>31</v>
      </c>
      <c r="D222" t="s">
        <v>242</v>
      </c>
      <c r="E222" t="s">
        <v>241</v>
      </c>
      <c r="F222">
        <v>1</v>
      </c>
      <c r="G222">
        <v>33</v>
      </c>
      <c r="H222">
        <v>21</v>
      </c>
      <c r="I222">
        <v>1</v>
      </c>
      <c r="J222">
        <v>1</v>
      </c>
      <c r="K222">
        <v>2017</v>
      </c>
      <c r="L222">
        <v>3</v>
      </c>
      <c r="M222">
        <v>156</v>
      </c>
      <c r="N222">
        <v>-1.9268000000000001</v>
      </c>
      <c r="O222">
        <v>7</v>
      </c>
    </row>
    <row r="223" spans="1:15" x14ac:dyDescent="0.25">
      <c r="A223">
        <v>12265</v>
      </c>
      <c r="B223">
        <v>1</v>
      </c>
      <c r="C223">
        <v>4</v>
      </c>
      <c r="D223" t="s">
        <v>240</v>
      </c>
      <c r="E223" t="s">
        <v>239</v>
      </c>
      <c r="F223">
        <v>0</v>
      </c>
      <c r="G223">
        <v>29</v>
      </c>
      <c r="H223">
        <v>18</v>
      </c>
      <c r="I223">
        <v>0</v>
      </c>
      <c r="J223">
        <v>1</v>
      </c>
      <c r="K223">
        <v>2018</v>
      </c>
      <c r="L223">
        <v>3</v>
      </c>
      <c r="M223">
        <v>335</v>
      </c>
      <c r="N223">
        <v>-2.5882999999999998</v>
      </c>
      <c r="O223">
        <v>4</v>
      </c>
    </row>
    <row r="224" spans="1:15" x14ac:dyDescent="0.25">
      <c r="A224">
        <v>923</v>
      </c>
      <c r="B224">
        <v>1</v>
      </c>
      <c r="C224">
        <v>164</v>
      </c>
      <c r="D224" t="s">
        <v>238</v>
      </c>
      <c r="E224" t="s">
        <v>237</v>
      </c>
      <c r="F224">
        <v>0</v>
      </c>
      <c r="G224">
        <v>30</v>
      </c>
      <c r="H224">
        <v>18</v>
      </c>
      <c r="I224">
        <v>0</v>
      </c>
      <c r="J224">
        <v>1</v>
      </c>
      <c r="K224">
        <v>2017</v>
      </c>
      <c r="L224">
        <v>3</v>
      </c>
      <c r="M224">
        <v>207</v>
      </c>
      <c r="N224">
        <v>-3.3311999999999999</v>
      </c>
      <c r="O224">
        <v>5</v>
      </c>
    </row>
    <row r="225" spans="1:15" x14ac:dyDescent="0.25">
      <c r="A225">
        <v>9623</v>
      </c>
      <c r="B225">
        <v>1</v>
      </c>
      <c r="C225">
        <v>12</v>
      </c>
      <c r="D225" t="s">
        <v>119</v>
      </c>
      <c r="E225" t="s">
        <v>236</v>
      </c>
      <c r="F225">
        <v>1</v>
      </c>
      <c r="G225">
        <v>29</v>
      </c>
      <c r="H225">
        <v>21</v>
      </c>
      <c r="I225">
        <v>1</v>
      </c>
      <c r="J225">
        <v>1</v>
      </c>
      <c r="K225">
        <v>2021</v>
      </c>
      <c r="L225">
        <v>4</v>
      </c>
      <c r="M225">
        <v>443</v>
      </c>
      <c r="N225">
        <v>4.9109999999999996</v>
      </c>
      <c r="O225">
        <v>7</v>
      </c>
    </row>
    <row r="226" spans="1:15" x14ac:dyDescent="0.25">
      <c r="A226">
        <v>948</v>
      </c>
      <c r="B226">
        <v>1</v>
      </c>
      <c r="C226">
        <v>7</v>
      </c>
      <c r="D226" t="s">
        <v>95</v>
      </c>
      <c r="E226" t="s">
        <v>84</v>
      </c>
      <c r="F226">
        <v>0</v>
      </c>
      <c r="G226">
        <v>30</v>
      </c>
      <c r="H226">
        <v>18</v>
      </c>
      <c r="I226">
        <v>0</v>
      </c>
      <c r="J226">
        <v>1</v>
      </c>
      <c r="K226">
        <v>2017</v>
      </c>
      <c r="L226">
        <v>4</v>
      </c>
      <c r="M226">
        <v>296</v>
      </c>
      <c r="N226">
        <v>2.3448000000000002</v>
      </c>
      <c r="O226">
        <v>7</v>
      </c>
    </row>
    <row r="227" spans="1:15" x14ac:dyDescent="0.25">
      <c r="A227">
        <v>4978</v>
      </c>
      <c r="B227">
        <v>1</v>
      </c>
      <c r="C227">
        <v>0</v>
      </c>
      <c r="D227" t="s">
        <v>235</v>
      </c>
      <c r="E227" t="s">
        <v>234</v>
      </c>
      <c r="F227">
        <v>1</v>
      </c>
      <c r="G227">
        <v>31</v>
      </c>
      <c r="H227">
        <v>21</v>
      </c>
      <c r="I227">
        <v>1</v>
      </c>
      <c r="J227">
        <v>1</v>
      </c>
      <c r="K227">
        <v>2019</v>
      </c>
      <c r="L227">
        <v>4</v>
      </c>
      <c r="M227">
        <v>162</v>
      </c>
      <c r="N227">
        <v>0.9365</v>
      </c>
      <c r="O227">
        <v>4</v>
      </c>
    </row>
    <row r="228" spans="1:15" x14ac:dyDescent="0.25">
      <c r="A228">
        <v>6599</v>
      </c>
      <c r="B228">
        <v>1</v>
      </c>
      <c r="C228">
        <v>1</v>
      </c>
      <c r="D228" t="s">
        <v>233</v>
      </c>
      <c r="E228" t="s">
        <v>114</v>
      </c>
      <c r="F228">
        <v>1</v>
      </c>
      <c r="G228">
        <v>29</v>
      </c>
      <c r="H228">
        <v>21</v>
      </c>
      <c r="I228">
        <v>1</v>
      </c>
      <c r="J228">
        <v>1</v>
      </c>
      <c r="K228">
        <v>2021</v>
      </c>
      <c r="L228">
        <v>4</v>
      </c>
      <c r="M228">
        <v>330</v>
      </c>
      <c r="N228">
        <v>0.60299999999999998</v>
      </c>
      <c r="O228">
        <v>5</v>
      </c>
    </row>
    <row r="229" spans="1:15" x14ac:dyDescent="0.25">
      <c r="A229">
        <v>6598</v>
      </c>
      <c r="B229">
        <v>1</v>
      </c>
      <c r="C229">
        <v>20</v>
      </c>
      <c r="D229" t="s">
        <v>232</v>
      </c>
      <c r="E229" t="s">
        <v>231</v>
      </c>
      <c r="F229">
        <v>1</v>
      </c>
      <c r="G229">
        <v>29</v>
      </c>
      <c r="H229">
        <v>21</v>
      </c>
      <c r="I229">
        <v>1</v>
      </c>
      <c r="J229">
        <v>1</v>
      </c>
      <c r="K229">
        <v>2021</v>
      </c>
      <c r="L229">
        <v>4</v>
      </c>
      <c r="M229">
        <v>157</v>
      </c>
      <c r="N229">
        <v>0.4052</v>
      </c>
      <c r="O229">
        <v>3</v>
      </c>
    </row>
    <row r="230" spans="1:15" x14ac:dyDescent="0.25">
      <c r="A230">
        <v>824</v>
      </c>
      <c r="B230">
        <v>1</v>
      </c>
      <c r="C230">
        <v>3</v>
      </c>
      <c r="D230" t="s">
        <v>230</v>
      </c>
      <c r="E230" t="s">
        <v>229</v>
      </c>
      <c r="F230">
        <v>1</v>
      </c>
      <c r="G230">
        <v>30</v>
      </c>
      <c r="H230">
        <v>21</v>
      </c>
      <c r="I230">
        <v>1</v>
      </c>
      <c r="J230">
        <v>1</v>
      </c>
      <c r="K230">
        <v>2020</v>
      </c>
      <c r="L230">
        <v>4</v>
      </c>
      <c r="M230">
        <v>101</v>
      </c>
      <c r="N230">
        <v>0.40349999999999903</v>
      </c>
      <c r="O230">
        <v>2</v>
      </c>
    </row>
    <row r="231" spans="1:15" x14ac:dyDescent="0.25">
      <c r="A231">
        <v>2857</v>
      </c>
      <c r="B231">
        <v>1</v>
      </c>
      <c r="C231">
        <v>35</v>
      </c>
      <c r="D231" t="s">
        <v>228</v>
      </c>
      <c r="E231" t="s">
        <v>227</v>
      </c>
      <c r="F231">
        <v>1</v>
      </c>
      <c r="G231">
        <v>27</v>
      </c>
      <c r="H231">
        <v>21</v>
      </c>
      <c r="I231">
        <v>1</v>
      </c>
      <c r="J231">
        <v>1</v>
      </c>
      <c r="K231">
        <v>2023</v>
      </c>
      <c r="L231">
        <v>4</v>
      </c>
      <c r="M231">
        <v>18</v>
      </c>
      <c r="N231">
        <v>8.43E-2</v>
      </c>
      <c r="O231">
        <v>1</v>
      </c>
    </row>
    <row r="232" spans="1:15" x14ac:dyDescent="0.25">
      <c r="A232">
        <v>7667</v>
      </c>
      <c r="B232">
        <v>1</v>
      </c>
      <c r="C232">
        <v>172</v>
      </c>
      <c r="D232" t="s">
        <v>226</v>
      </c>
      <c r="E232" t="s">
        <v>225</v>
      </c>
      <c r="F232">
        <v>1</v>
      </c>
      <c r="G232">
        <v>30</v>
      </c>
      <c r="H232">
        <v>21</v>
      </c>
      <c r="I232">
        <v>1</v>
      </c>
      <c r="J232">
        <v>1</v>
      </c>
      <c r="K232">
        <v>2020</v>
      </c>
      <c r="L232">
        <v>4</v>
      </c>
      <c r="M232">
        <v>3</v>
      </c>
      <c r="N232">
        <v>-8.4500000000000006E-2</v>
      </c>
      <c r="O232">
        <v>1</v>
      </c>
    </row>
    <row r="233" spans="1:15" x14ac:dyDescent="0.25">
      <c r="A233">
        <v>4030</v>
      </c>
      <c r="B233">
        <v>1</v>
      </c>
      <c r="C233">
        <v>172</v>
      </c>
      <c r="D233" t="s">
        <v>224</v>
      </c>
      <c r="E233" t="s">
        <v>223</v>
      </c>
      <c r="F233">
        <v>0</v>
      </c>
      <c r="G233">
        <v>28</v>
      </c>
      <c r="H233">
        <v>18</v>
      </c>
      <c r="I233">
        <v>0</v>
      </c>
      <c r="J233">
        <v>1</v>
      </c>
      <c r="K233">
        <v>2019</v>
      </c>
      <c r="L233">
        <v>4</v>
      </c>
      <c r="M233">
        <v>2</v>
      </c>
      <c r="N233">
        <v>-0.1293</v>
      </c>
      <c r="O233">
        <v>1</v>
      </c>
    </row>
    <row r="234" spans="1:15" x14ac:dyDescent="0.25">
      <c r="A234">
        <v>10781</v>
      </c>
      <c r="B234">
        <v>1</v>
      </c>
      <c r="C234">
        <v>10</v>
      </c>
      <c r="D234" t="s">
        <v>222</v>
      </c>
      <c r="E234" t="s">
        <v>221</v>
      </c>
      <c r="F234">
        <v>1</v>
      </c>
      <c r="G234">
        <v>29</v>
      </c>
      <c r="H234">
        <v>21</v>
      </c>
      <c r="I234">
        <v>1</v>
      </c>
      <c r="J234">
        <v>1</v>
      </c>
      <c r="K234">
        <v>2021</v>
      </c>
      <c r="L234">
        <v>4</v>
      </c>
      <c r="M234">
        <v>57</v>
      </c>
      <c r="N234">
        <v>-0.25629999999999997</v>
      </c>
      <c r="O234">
        <v>4</v>
      </c>
    </row>
    <row r="235" spans="1:15" x14ac:dyDescent="0.25">
      <c r="A235">
        <v>10802</v>
      </c>
      <c r="B235">
        <v>1</v>
      </c>
      <c r="C235">
        <v>4</v>
      </c>
      <c r="D235" t="s">
        <v>220</v>
      </c>
      <c r="E235" t="s">
        <v>219</v>
      </c>
      <c r="F235">
        <v>1</v>
      </c>
      <c r="G235">
        <v>28</v>
      </c>
      <c r="H235">
        <v>23</v>
      </c>
      <c r="I235">
        <v>1</v>
      </c>
      <c r="J235">
        <v>1</v>
      </c>
      <c r="K235">
        <v>2024</v>
      </c>
      <c r="L235">
        <v>4</v>
      </c>
      <c r="M235">
        <v>75</v>
      </c>
      <c r="N235">
        <v>-0.3881</v>
      </c>
      <c r="O235">
        <v>4</v>
      </c>
    </row>
    <row r="236" spans="1:15" x14ac:dyDescent="0.25">
      <c r="A236">
        <v>11089</v>
      </c>
      <c r="B236">
        <v>1</v>
      </c>
      <c r="C236">
        <v>0</v>
      </c>
      <c r="D236" t="s">
        <v>164</v>
      </c>
      <c r="E236" t="s">
        <v>218</v>
      </c>
      <c r="F236">
        <v>1</v>
      </c>
      <c r="G236">
        <v>29</v>
      </c>
      <c r="H236">
        <v>22</v>
      </c>
      <c r="I236">
        <v>1</v>
      </c>
      <c r="J236">
        <v>1</v>
      </c>
      <c r="K236">
        <v>2022</v>
      </c>
      <c r="L236">
        <v>4</v>
      </c>
      <c r="M236">
        <v>59</v>
      </c>
      <c r="N236">
        <v>-0.39910000000000001</v>
      </c>
      <c r="O236">
        <v>1</v>
      </c>
    </row>
    <row r="237" spans="1:15" x14ac:dyDescent="0.25">
      <c r="A237">
        <v>5384</v>
      </c>
      <c r="B237">
        <v>1</v>
      </c>
      <c r="C237">
        <v>31</v>
      </c>
      <c r="D237" t="s">
        <v>217</v>
      </c>
      <c r="E237" t="s">
        <v>216</v>
      </c>
      <c r="F237">
        <v>0</v>
      </c>
      <c r="G237">
        <v>25</v>
      </c>
      <c r="H237">
        <v>18</v>
      </c>
      <c r="I237">
        <v>0</v>
      </c>
      <c r="J237">
        <v>1</v>
      </c>
      <c r="K237">
        <v>2022</v>
      </c>
      <c r="L237">
        <v>4</v>
      </c>
      <c r="M237">
        <v>203</v>
      </c>
      <c r="N237">
        <v>-0.48909999999999998</v>
      </c>
      <c r="O237">
        <v>4</v>
      </c>
    </row>
    <row r="238" spans="1:15" x14ac:dyDescent="0.25">
      <c r="A238">
        <v>1708</v>
      </c>
      <c r="B238">
        <v>1</v>
      </c>
      <c r="C238">
        <v>0</v>
      </c>
      <c r="D238" t="s">
        <v>215</v>
      </c>
      <c r="E238" t="s">
        <v>214</v>
      </c>
      <c r="F238">
        <v>1</v>
      </c>
      <c r="G238">
        <v>33</v>
      </c>
      <c r="H238">
        <v>21</v>
      </c>
      <c r="I238">
        <v>1</v>
      </c>
      <c r="J238">
        <v>1</v>
      </c>
      <c r="K238">
        <v>2017</v>
      </c>
      <c r="L238">
        <v>4</v>
      </c>
      <c r="M238">
        <v>282</v>
      </c>
      <c r="N238">
        <v>-0.52129999999999999</v>
      </c>
      <c r="O238">
        <v>5</v>
      </c>
    </row>
    <row r="239" spans="1:15" x14ac:dyDescent="0.25">
      <c r="A239">
        <v>11201</v>
      </c>
      <c r="B239">
        <v>1</v>
      </c>
      <c r="C239">
        <v>40</v>
      </c>
      <c r="D239" t="s">
        <v>201</v>
      </c>
      <c r="E239" t="s">
        <v>213</v>
      </c>
      <c r="F239">
        <v>1</v>
      </c>
      <c r="G239">
        <v>29</v>
      </c>
      <c r="H239">
        <v>21</v>
      </c>
      <c r="I239">
        <v>1</v>
      </c>
      <c r="J239">
        <v>1</v>
      </c>
      <c r="K239">
        <v>2021</v>
      </c>
      <c r="L239">
        <v>4</v>
      </c>
      <c r="M239">
        <v>17</v>
      </c>
      <c r="N239">
        <v>-0.54859999999999998</v>
      </c>
      <c r="O239">
        <v>2</v>
      </c>
    </row>
    <row r="240" spans="1:15" x14ac:dyDescent="0.25">
      <c r="A240">
        <v>6820</v>
      </c>
      <c r="B240">
        <v>1</v>
      </c>
      <c r="C240">
        <v>0</v>
      </c>
      <c r="D240" t="s">
        <v>212</v>
      </c>
      <c r="E240" t="s">
        <v>211</v>
      </c>
      <c r="F240">
        <v>1</v>
      </c>
      <c r="G240">
        <v>28</v>
      </c>
      <c r="H240">
        <v>21</v>
      </c>
      <c r="I240">
        <v>1</v>
      </c>
      <c r="J240">
        <v>1</v>
      </c>
      <c r="K240">
        <v>2022</v>
      </c>
      <c r="L240">
        <v>4</v>
      </c>
      <c r="M240">
        <v>9</v>
      </c>
      <c r="N240">
        <v>-0.57809999999999995</v>
      </c>
      <c r="O240">
        <v>1</v>
      </c>
    </row>
    <row r="241" spans="1:15" x14ac:dyDescent="0.25">
      <c r="A241">
        <v>5096</v>
      </c>
      <c r="B241">
        <v>1</v>
      </c>
      <c r="C241">
        <v>3</v>
      </c>
      <c r="D241" t="s">
        <v>210</v>
      </c>
      <c r="E241" t="s">
        <v>209</v>
      </c>
      <c r="F241">
        <v>0</v>
      </c>
      <c r="G241">
        <v>25</v>
      </c>
      <c r="H241">
        <v>18</v>
      </c>
      <c r="I241">
        <v>0</v>
      </c>
      <c r="J241">
        <v>1</v>
      </c>
      <c r="K241">
        <v>2022</v>
      </c>
      <c r="L241">
        <v>4</v>
      </c>
      <c r="M241">
        <v>61</v>
      </c>
      <c r="N241">
        <v>-0.71409999999999996</v>
      </c>
      <c r="O241">
        <v>1</v>
      </c>
    </row>
    <row r="242" spans="1:15" x14ac:dyDescent="0.25">
      <c r="A242">
        <v>2395</v>
      </c>
      <c r="B242">
        <v>1</v>
      </c>
      <c r="C242">
        <v>0</v>
      </c>
      <c r="D242" t="s">
        <v>208</v>
      </c>
      <c r="E242" t="s">
        <v>96</v>
      </c>
      <c r="F242">
        <v>1</v>
      </c>
      <c r="G242">
        <v>33</v>
      </c>
      <c r="H242">
        <v>22</v>
      </c>
      <c r="I242">
        <v>1</v>
      </c>
      <c r="J242">
        <v>1</v>
      </c>
      <c r="K242">
        <v>2018</v>
      </c>
      <c r="L242">
        <v>4</v>
      </c>
      <c r="M242">
        <v>22</v>
      </c>
      <c r="N242">
        <v>-0.79339999999999999</v>
      </c>
      <c r="O242">
        <v>1</v>
      </c>
    </row>
    <row r="243" spans="1:15" x14ac:dyDescent="0.25">
      <c r="A243">
        <v>3280</v>
      </c>
      <c r="B243">
        <v>1</v>
      </c>
      <c r="C243">
        <v>18</v>
      </c>
      <c r="D243" t="s">
        <v>207</v>
      </c>
      <c r="E243" t="s">
        <v>206</v>
      </c>
      <c r="F243">
        <v>0</v>
      </c>
      <c r="G243">
        <v>25</v>
      </c>
      <c r="H243">
        <v>18</v>
      </c>
      <c r="I243">
        <v>0</v>
      </c>
      <c r="J243">
        <v>1</v>
      </c>
      <c r="K243">
        <v>2022</v>
      </c>
      <c r="L243">
        <v>4</v>
      </c>
      <c r="M243">
        <v>245</v>
      </c>
      <c r="N243">
        <v>-0.79679999999999895</v>
      </c>
      <c r="O243">
        <v>3</v>
      </c>
    </row>
    <row r="244" spans="1:15" x14ac:dyDescent="0.25">
      <c r="A244">
        <v>12258</v>
      </c>
      <c r="B244">
        <v>1</v>
      </c>
      <c r="C244">
        <v>24</v>
      </c>
      <c r="D244" t="s">
        <v>205</v>
      </c>
      <c r="E244" t="s">
        <v>204</v>
      </c>
      <c r="F244">
        <v>0</v>
      </c>
      <c r="G244">
        <v>29</v>
      </c>
      <c r="H244">
        <v>18</v>
      </c>
      <c r="I244">
        <v>0</v>
      </c>
      <c r="J244">
        <v>1</v>
      </c>
      <c r="K244">
        <v>2018</v>
      </c>
      <c r="L244">
        <v>4</v>
      </c>
      <c r="M244">
        <v>114</v>
      </c>
      <c r="N244">
        <v>-0.82079999999999997</v>
      </c>
      <c r="O244">
        <v>2</v>
      </c>
    </row>
    <row r="245" spans="1:15" x14ac:dyDescent="0.25">
      <c r="A245">
        <v>7391</v>
      </c>
      <c r="B245">
        <v>1</v>
      </c>
      <c r="C245">
        <v>160</v>
      </c>
      <c r="D245" t="s">
        <v>203</v>
      </c>
      <c r="E245" t="s">
        <v>202</v>
      </c>
      <c r="F245">
        <v>1</v>
      </c>
      <c r="G245">
        <v>29</v>
      </c>
      <c r="H245">
        <v>21</v>
      </c>
      <c r="I245">
        <v>1</v>
      </c>
      <c r="J245">
        <v>1</v>
      </c>
      <c r="K245">
        <v>2021</v>
      </c>
      <c r="L245">
        <v>4</v>
      </c>
      <c r="M245">
        <v>123</v>
      </c>
      <c r="N245">
        <v>-1.0365</v>
      </c>
      <c r="O245">
        <v>2</v>
      </c>
    </row>
    <row r="246" spans="1:15" x14ac:dyDescent="0.25">
      <c r="A246">
        <v>6244</v>
      </c>
      <c r="B246">
        <v>1</v>
      </c>
      <c r="C246">
        <v>45</v>
      </c>
      <c r="D246" t="s">
        <v>201</v>
      </c>
      <c r="E246" t="s">
        <v>200</v>
      </c>
      <c r="F246">
        <v>0</v>
      </c>
      <c r="G246">
        <v>24</v>
      </c>
      <c r="H246">
        <v>18</v>
      </c>
      <c r="I246">
        <v>0</v>
      </c>
      <c r="J246">
        <v>1</v>
      </c>
      <c r="K246">
        <v>2023</v>
      </c>
      <c r="L246">
        <v>4</v>
      </c>
      <c r="M246">
        <v>114</v>
      </c>
      <c r="N246">
        <v>-1.4156</v>
      </c>
      <c r="O246">
        <v>1</v>
      </c>
    </row>
    <row r="247" spans="1:15" x14ac:dyDescent="0.25">
      <c r="A247">
        <v>7706</v>
      </c>
      <c r="B247">
        <v>1</v>
      </c>
      <c r="C247">
        <v>0</v>
      </c>
      <c r="D247" t="s">
        <v>199</v>
      </c>
      <c r="E247" t="s">
        <v>198</v>
      </c>
      <c r="F247">
        <v>1</v>
      </c>
      <c r="G247">
        <v>30</v>
      </c>
      <c r="H247">
        <v>21</v>
      </c>
      <c r="I247">
        <v>1</v>
      </c>
      <c r="J247">
        <v>1</v>
      </c>
      <c r="K247">
        <v>2020</v>
      </c>
      <c r="L247">
        <v>4</v>
      </c>
      <c r="M247">
        <v>115</v>
      </c>
      <c r="N247">
        <v>-1.8716999999999999</v>
      </c>
      <c r="O247">
        <v>2</v>
      </c>
    </row>
    <row r="248" spans="1:15" x14ac:dyDescent="0.25">
      <c r="A248">
        <v>10843</v>
      </c>
      <c r="B248">
        <v>1</v>
      </c>
      <c r="C248">
        <v>0</v>
      </c>
      <c r="D248" t="s">
        <v>197</v>
      </c>
      <c r="E248" t="s">
        <v>196</v>
      </c>
      <c r="F248">
        <v>1</v>
      </c>
      <c r="G248">
        <v>29</v>
      </c>
      <c r="H248">
        <v>21</v>
      </c>
      <c r="I248">
        <v>1</v>
      </c>
      <c r="J248">
        <v>1</v>
      </c>
      <c r="K248">
        <v>2021</v>
      </c>
      <c r="L248">
        <v>4</v>
      </c>
      <c r="M248">
        <v>133</v>
      </c>
      <c r="N248">
        <v>-1.9886999999999999</v>
      </c>
      <c r="O248">
        <v>3</v>
      </c>
    </row>
    <row r="249" spans="1:15" x14ac:dyDescent="0.25">
      <c r="A249">
        <v>12271</v>
      </c>
      <c r="B249">
        <v>1</v>
      </c>
      <c r="C249">
        <v>0</v>
      </c>
      <c r="D249" t="s">
        <v>191</v>
      </c>
      <c r="E249" t="s">
        <v>195</v>
      </c>
      <c r="F249">
        <v>0</v>
      </c>
      <c r="G249">
        <v>29</v>
      </c>
      <c r="H249">
        <v>18</v>
      </c>
      <c r="I249">
        <v>0</v>
      </c>
      <c r="J249">
        <v>1</v>
      </c>
      <c r="K249">
        <v>2018</v>
      </c>
      <c r="L249">
        <v>5</v>
      </c>
      <c r="M249">
        <v>181</v>
      </c>
      <c r="N249">
        <v>0.88459999999999905</v>
      </c>
      <c r="O249">
        <v>4</v>
      </c>
    </row>
    <row r="250" spans="1:15" x14ac:dyDescent="0.25">
      <c r="A250">
        <v>1930</v>
      </c>
      <c r="B250">
        <v>1</v>
      </c>
      <c r="C250">
        <v>0</v>
      </c>
      <c r="D250" t="s">
        <v>194</v>
      </c>
      <c r="E250" t="s">
        <v>52</v>
      </c>
      <c r="F250">
        <v>1</v>
      </c>
      <c r="G250">
        <v>33</v>
      </c>
      <c r="H250">
        <v>22</v>
      </c>
      <c r="I250">
        <v>1</v>
      </c>
      <c r="J250">
        <v>1</v>
      </c>
      <c r="K250">
        <v>2018</v>
      </c>
      <c r="L250">
        <v>5</v>
      </c>
      <c r="M250">
        <v>243</v>
      </c>
      <c r="N250">
        <v>0.27800000000000002</v>
      </c>
      <c r="O250">
        <v>6</v>
      </c>
    </row>
    <row r="251" spans="1:15" x14ac:dyDescent="0.25">
      <c r="A251">
        <v>9025</v>
      </c>
      <c r="B251">
        <v>1</v>
      </c>
      <c r="C251">
        <v>18</v>
      </c>
      <c r="D251" t="s">
        <v>193</v>
      </c>
      <c r="E251" t="s">
        <v>192</v>
      </c>
      <c r="F251">
        <v>1</v>
      </c>
      <c r="G251">
        <v>27</v>
      </c>
      <c r="H251">
        <v>21</v>
      </c>
      <c r="I251">
        <v>1</v>
      </c>
      <c r="J251">
        <v>1</v>
      </c>
      <c r="K251">
        <v>2023</v>
      </c>
      <c r="L251">
        <v>5</v>
      </c>
      <c r="M251">
        <v>79</v>
      </c>
      <c r="N251">
        <v>0.15579999999999999</v>
      </c>
      <c r="O251">
        <v>3</v>
      </c>
    </row>
    <row r="252" spans="1:15" x14ac:dyDescent="0.25">
      <c r="A252">
        <v>9856</v>
      </c>
      <c r="B252">
        <v>1</v>
      </c>
      <c r="C252">
        <v>175</v>
      </c>
      <c r="D252" t="s">
        <v>191</v>
      </c>
      <c r="E252" t="s">
        <v>190</v>
      </c>
      <c r="F252">
        <v>1</v>
      </c>
      <c r="G252">
        <v>28</v>
      </c>
      <c r="H252">
        <v>21</v>
      </c>
      <c r="I252">
        <v>1</v>
      </c>
      <c r="J252">
        <v>1</v>
      </c>
      <c r="K252">
        <v>2022</v>
      </c>
      <c r="L252">
        <v>5</v>
      </c>
      <c r="M252">
        <v>18</v>
      </c>
      <c r="N252">
        <v>3.95E-2</v>
      </c>
      <c r="O252">
        <v>1</v>
      </c>
    </row>
    <row r="253" spans="1:15" x14ac:dyDescent="0.25">
      <c r="A253">
        <v>2564</v>
      </c>
      <c r="B253">
        <v>1</v>
      </c>
      <c r="C253">
        <v>0</v>
      </c>
      <c r="D253" t="s">
        <v>189</v>
      </c>
      <c r="E253" t="s">
        <v>188</v>
      </c>
      <c r="F253">
        <v>1</v>
      </c>
      <c r="G253">
        <v>32</v>
      </c>
      <c r="H253">
        <v>21</v>
      </c>
      <c r="I253">
        <v>1</v>
      </c>
      <c r="J253">
        <v>1</v>
      </c>
      <c r="K253">
        <v>2018</v>
      </c>
      <c r="L253">
        <v>5</v>
      </c>
      <c r="M253">
        <v>5</v>
      </c>
      <c r="N253">
        <v>2.1000000000000001E-2</v>
      </c>
      <c r="O253">
        <v>1</v>
      </c>
    </row>
    <row r="254" spans="1:15" x14ac:dyDescent="0.25">
      <c r="A254">
        <v>7342</v>
      </c>
      <c r="B254">
        <v>1</v>
      </c>
      <c r="C254">
        <v>416</v>
      </c>
      <c r="D254" t="s">
        <v>139</v>
      </c>
      <c r="E254" t="s">
        <v>187</v>
      </c>
      <c r="F254">
        <v>1</v>
      </c>
      <c r="G254">
        <v>30</v>
      </c>
      <c r="H254">
        <v>21</v>
      </c>
      <c r="I254">
        <v>1</v>
      </c>
      <c r="J254">
        <v>1</v>
      </c>
      <c r="K254">
        <v>2020</v>
      </c>
      <c r="L254">
        <v>5</v>
      </c>
      <c r="M254">
        <v>0</v>
      </c>
      <c r="N254">
        <v>1.4200000000000001E-2</v>
      </c>
      <c r="O254">
        <v>1</v>
      </c>
    </row>
    <row r="255" spans="1:15" x14ac:dyDescent="0.25">
      <c r="A255">
        <v>3769</v>
      </c>
      <c r="B255">
        <v>1</v>
      </c>
      <c r="C255">
        <v>48</v>
      </c>
      <c r="D255" t="s">
        <v>186</v>
      </c>
      <c r="E255" t="s">
        <v>185</v>
      </c>
      <c r="F255">
        <v>1</v>
      </c>
      <c r="G255">
        <v>26</v>
      </c>
      <c r="H255">
        <v>21</v>
      </c>
      <c r="I255">
        <v>1</v>
      </c>
      <c r="J255">
        <v>1</v>
      </c>
      <c r="K255">
        <v>2024</v>
      </c>
      <c r="L255">
        <v>5</v>
      </c>
      <c r="M255">
        <v>4</v>
      </c>
      <c r="N255">
        <v>4.0000000000000001E-3</v>
      </c>
      <c r="O255">
        <v>1</v>
      </c>
    </row>
    <row r="256" spans="1:15" x14ac:dyDescent="0.25">
      <c r="A256">
        <v>2421</v>
      </c>
      <c r="B256">
        <v>1</v>
      </c>
      <c r="C256">
        <v>17</v>
      </c>
      <c r="D256" t="s">
        <v>184</v>
      </c>
      <c r="E256" t="s">
        <v>183</v>
      </c>
      <c r="F256">
        <v>1</v>
      </c>
      <c r="G256">
        <v>32</v>
      </c>
      <c r="H256">
        <v>21</v>
      </c>
      <c r="I256">
        <v>1</v>
      </c>
      <c r="J256">
        <v>1</v>
      </c>
      <c r="K256">
        <v>2018</v>
      </c>
      <c r="L256">
        <v>5</v>
      </c>
      <c r="M256">
        <v>307</v>
      </c>
      <c r="N256">
        <v>-1.77E-2</v>
      </c>
      <c r="O256">
        <v>7</v>
      </c>
    </row>
    <row r="257" spans="1:15" x14ac:dyDescent="0.25">
      <c r="A257">
        <v>9725</v>
      </c>
      <c r="B257">
        <v>1</v>
      </c>
      <c r="C257">
        <v>174</v>
      </c>
      <c r="D257" t="s">
        <v>182</v>
      </c>
      <c r="E257" t="s">
        <v>181</v>
      </c>
      <c r="F257">
        <v>1</v>
      </c>
      <c r="G257">
        <v>31</v>
      </c>
      <c r="H257">
        <v>21</v>
      </c>
      <c r="I257">
        <v>1</v>
      </c>
      <c r="J257">
        <v>1</v>
      </c>
      <c r="K257">
        <v>2019</v>
      </c>
      <c r="L257">
        <v>5</v>
      </c>
      <c r="M257">
        <v>14</v>
      </c>
      <c r="N257">
        <v>-3.2300000000000002E-2</v>
      </c>
      <c r="O257">
        <v>1</v>
      </c>
    </row>
    <row r="258" spans="1:15" x14ac:dyDescent="0.25">
      <c r="A258">
        <v>7345</v>
      </c>
      <c r="B258">
        <v>1</v>
      </c>
      <c r="C258">
        <v>4</v>
      </c>
      <c r="D258" t="s">
        <v>180</v>
      </c>
      <c r="E258" t="s">
        <v>179</v>
      </c>
      <c r="F258">
        <v>1</v>
      </c>
      <c r="G258">
        <v>30</v>
      </c>
      <c r="H258">
        <v>21</v>
      </c>
      <c r="I258">
        <v>1</v>
      </c>
      <c r="J258">
        <v>1</v>
      </c>
      <c r="K258">
        <v>2020</v>
      </c>
      <c r="L258">
        <v>5</v>
      </c>
      <c r="M258">
        <v>33</v>
      </c>
      <c r="N258">
        <v>-6.2799999999999995E-2</v>
      </c>
      <c r="O258">
        <v>1</v>
      </c>
    </row>
    <row r="259" spans="1:15" x14ac:dyDescent="0.25">
      <c r="A259">
        <v>9562</v>
      </c>
      <c r="B259">
        <v>1</v>
      </c>
      <c r="C259">
        <v>0</v>
      </c>
      <c r="D259" t="s">
        <v>89</v>
      </c>
      <c r="E259" t="s">
        <v>178</v>
      </c>
      <c r="F259">
        <v>1</v>
      </c>
      <c r="G259">
        <v>31</v>
      </c>
      <c r="H259">
        <v>21</v>
      </c>
      <c r="I259">
        <v>1</v>
      </c>
      <c r="J259">
        <v>1</v>
      </c>
      <c r="K259">
        <v>2019</v>
      </c>
      <c r="L259">
        <v>5</v>
      </c>
      <c r="M259">
        <v>5</v>
      </c>
      <c r="N259">
        <v>-6.54E-2</v>
      </c>
      <c r="O259">
        <v>1</v>
      </c>
    </row>
    <row r="260" spans="1:15" x14ac:dyDescent="0.25">
      <c r="A260">
        <v>1881</v>
      </c>
      <c r="B260">
        <v>1</v>
      </c>
      <c r="C260">
        <v>0</v>
      </c>
      <c r="D260" t="s">
        <v>177</v>
      </c>
      <c r="E260" t="s">
        <v>176</v>
      </c>
      <c r="F260">
        <v>1</v>
      </c>
      <c r="G260">
        <v>32</v>
      </c>
      <c r="H260">
        <v>21</v>
      </c>
      <c r="I260">
        <v>1</v>
      </c>
      <c r="J260">
        <v>1</v>
      </c>
      <c r="K260">
        <v>2018</v>
      </c>
      <c r="L260">
        <v>5</v>
      </c>
      <c r="M260">
        <v>16</v>
      </c>
      <c r="N260">
        <v>-0.13159999999999999</v>
      </c>
      <c r="O260">
        <v>1</v>
      </c>
    </row>
    <row r="261" spans="1:15" x14ac:dyDescent="0.25">
      <c r="A261">
        <v>8889</v>
      </c>
      <c r="B261">
        <v>1</v>
      </c>
      <c r="C261">
        <v>19</v>
      </c>
      <c r="D261" t="s">
        <v>175</v>
      </c>
      <c r="E261" t="s">
        <v>174</v>
      </c>
      <c r="F261">
        <v>1</v>
      </c>
      <c r="G261">
        <v>28</v>
      </c>
      <c r="H261">
        <v>21</v>
      </c>
      <c r="I261">
        <v>1</v>
      </c>
      <c r="J261">
        <v>1</v>
      </c>
      <c r="K261">
        <v>2022</v>
      </c>
      <c r="L261">
        <v>5</v>
      </c>
      <c r="M261">
        <v>121</v>
      </c>
      <c r="N261">
        <v>-0.16320000000000001</v>
      </c>
      <c r="O261">
        <v>3</v>
      </c>
    </row>
    <row r="262" spans="1:15" x14ac:dyDescent="0.25">
      <c r="A262">
        <v>5757</v>
      </c>
      <c r="B262">
        <v>1</v>
      </c>
      <c r="C262">
        <v>175</v>
      </c>
      <c r="D262" t="s">
        <v>129</v>
      </c>
      <c r="E262" t="s">
        <v>173</v>
      </c>
      <c r="F262">
        <v>1</v>
      </c>
      <c r="G262">
        <v>32</v>
      </c>
      <c r="H262">
        <v>21</v>
      </c>
      <c r="I262">
        <v>1</v>
      </c>
      <c r="J262">
        <v>1</v>
      </c>
      <c r="K262">
        <v>2018</v>
      </c>
      <c r="L262">
        <v>5</v>
      </c>
      <c r="M262">
        <v>8</v>
      </c>
      <c r="N262">
        <v>-0.26269999999999999</v>
      </c>
      <c r="O262">
        <v>1</v>
      </c>
    </row>
    <row r="263" spans="1:15" x14ac:dyDescent="0.25">
      <c r="A263">
        <v>7338</v>
      </c>
      <c r="B263">
        <v>1</v>
      </c>
      <c r="C263">
        <v>38</v>
      </c>
      <c r="D263" t="s">
        <v>172</v>
      </c>
      <c r="E263" t="s">
        <v>171</v>
      </c>
      <c r="F263">
        <v>1</v>
      </c>
      <c r="G263">
        <v>31</v>
      </c>
      <c r="H263">
        <v>23</v>
      </c>
      <c r="I263">
        <v>1</v>
      </c>
      <c r="J263">
        <v>1</v>
      </c>
      <c r="K263">
        <v>2021</v>
      </c>
      <c r="L263">
        <v>5</v>
      </c>
      <c r="M263">
        <v>53</v>
      </c>
      <c r="N263">
        <v>-0.56359999999999999</v>
      </c>
      <c r="O263">
        <v>2</v>
      </c>
    </row>
    <row r="264" spans="1:15" x14ac:dyDescent="0.25">
      <c r="A264">
        <v>11565</v>
      </c>
      <c r="B264">
        <v>1</v>
      </c>
      <c r="C264">
        <v>0</v>
      </c>
      <c r="D264" t="s">
        <v>170</v>
      </c>
      <c r="E264" t="s">
        <v>169</v>
      </c>
      <c r="F264">
        <v>1</v>
      </c>
      <c r="G264">
        <v>29</v>
      </c>
      <c r="H264">
        <v>22</v>
      </c>
      <c r="I264">
        <v>1</v>
      </c>
      <c r="J264">
        <v>1</v>
      </c>
      <c r="K264">
        <v>2022</v>
      </c>
      <c r="L264">
        <v>5</v>
      </c>
      <c r="M264">
        <v>26</v>
      </c>
      <c r="N264">
        <v>-0.91910000000000003</v>
      </c>
      <c r="O264">
        <v>1</v>
      </c>
    </row>
    <row r="265" spans="1:15" x14ac:dyDescent="0.25">
      <c r="A265">
        <v>6378</v>
      </c>
      <c r="B265">
        <v>1</v>
      </c>
      <c r="C265">
        <v>20</v>
      </c>
      <c r="D265" t="s">
        <v>168</v>
      </c>
      <c r="E265" t="s">
        <v>167</v>
      </c>
      <c r="F265">
        <v>0</v>
      </c>
      <c r="G265">
        <v>26</v>
      </c>
      <c r="H265">
        <v>18</v>
      </c>
      <c r="I265">
        <v>0</v>
      </c>
      <c r="J265">
        <v>1</v>
      </c>
      <c r="K265">
        <v>2021</v>
      </c>
      <c r="L265">
        <v>6</v>
      </c>
      <c r="M265">
        <v>596</v>
      </c>
      <c r="N265">
        <v>10.564299999999999</v>
      </c>
      <c r="O265">
        <v>4</v>
      </c>
    </row>
    <row r="266" spans="1:15" x14ac:dyDescent="0.25">
      <c r="A266">
        <v>6515</v>
      </c>
      <c r="B266">
        <v>1</v>
      </c>
      <c r="C266">
        <v>12</v>
      </c>
      <c r="D266" t="s">
        <v>166</v>
      </c>
      <c r="E266" t="s">
        <v>165</v>
      </c>
      <c r="F266">
        <v>1</v>
      </c>
      <c r="G266">
        <v>29</v>
      </c>
      <c r="H266">
        <v>21</v>
      </c>
      <c r="I266">
        <v>1</v>
      </c>
      <c r="J266">
        <v>1</v>
      </c>
      <c r="K266">
        <v>2021</v>
      </c>
      <c r="L266">
        <v>6</v>
      </c>
      <c r="M266">
        <v>277</v>
      </c>
      <c r="N266">
        <v>2.2341000000000002</v>
      </c>
      <c r="O266">
        <v>4</v>
      </c>
    </row>
    <row r="267" spans="1:15" x14ac:dyDescent="0.25">
      <c r="A267">
        <v>4602</v>
      </c>
      <c r="B267">
        <v>1</v>
      </c>
      <c r="C267">
        <v>0</v>
      </c>
      <c r="D267" t="s">
        <v>164</v>
      </c>
      <c r="E267" t="s">
        <v>163</v>
      </c>
      <c r="F267">
        <v>1</v>
      </c>
      <c r="G267">
        <v>31</v>
      </c>
      <c r="H267">
        <v>21</v>
      </c>
      <c r="I267">
        <v>1</v>
      </c>
      <c r="J267">
        <v>1</v>
      </c>
      <c r="K267">
        <v>2019</v>
      </c>
      <c r="L267">
        <v>6</v>
      </c>
      <c r="M267">
        <v>52</v>
      </c>
      <c r="N267">
        <v>1.0661</v>
      </c>
      <c r="O267">
        <v>2</v>
      </c>
    </row>
    <row r="268" spans="1:15" x14ac:dyDescent="0.25">
      <c r="A268">
        <v>4312</v>
      </c>
      <c r="B268">
        <v>1</v>
      </c>
      <c r="C268">
        <v>0</v>
      </c>
      <c r="D268" t="s">
        <v>162</v>
      </c>
      <c r="E268" t="s">
        <v>161</v>
      </c>
      <c r="F268">
        <v>1</v>
      </c>
      <c r="G268">
        <v>33</v>
      </c>
      <c r="H268">
        <v>21</v>
      </c>
      <c r="I268">
        <v>1</v>
      </c>
      <c r="J268">
        <v>1</v>
      </c>
      <c r="K268">
        <v>2017</v>
      </c>
      <c r="L268">
        <v>6</v>
      </c>
      <c r="M268">
        <v>473</v>
      </c>
      <c r="N268">
        <v>0.94269999999999898</v>
      </c>
      <c r="O268">
        <v>8</v>
      </c>
    </row>
    <row r="269" spans="1:15" x14ac:dyDescent="0.25">
      <c r="A269">
        <v>9913</v>
      </c>
      <c r="B269">
        <v>1</v>
      </c>
      <c r="C269">
        <v>0</v>
      </c>
      <c r="D269" t="s">
        <v>160</v>
      </c>
      <c r="E269" t="s">
        <v>159</v>
      </c>
      <c r="F269">
        <v>1</v>
      </c>
      <c r="G269">
        <v>28</v>
      </c>
      <c r="H269">
        <v>21</v>
      </c>
      <c r="I269">
        <v>1</v>
      </c>
      <c r="J269">
        <v>1</v>
      </c>
      <c r="K269">
        <v>2022</v>
      </c>
      <c r="L269">
        <v>6</v>
      </c>
      <c r="M269">
        <v>9</v>
      </c>
      <c r="N269">
        <v>0.18839999999999901</v>
      </c>
      <c r="O269">
        <v>2</v>
      </c>
    </row>
    <row r="270" spans="1:15" x14ac:dyDescent="0.25">
      <c r="A270">
        <v>7213</v>
      </c>
      <c r="B270">
        <v>1</v>
      </c>
      <c r="C270">
        <v>28</v>
      </c>
      <c r="D270" t="s">
        <v>158</v>
      </c>
      <c r="E270" t="s">
        <v>157</v>
      </c>
      <c r="F270">
        <v>1</v>
      </c>
      <c r="G270">
        <v>27</v>
      </c>
      <c r="H270">
        <v>22</v>
      </c>
      <c r="I270">
        <v>1</v>
      </c>
      <c r="J270">
        <v>1</v>
      </c>
      <c r="K270">
        <v>2024</v>
      </c>
      <c r="L270">
        <v>6</v>
      </c>
      <c r="M270">
        <v>20</v>
      </c>
      <c r="N270">
        <v>0.16839999999999999</v>
      </c>
      <c r="O270">
        <v>1</v>
      </c>
    </row>
    <row r="271" spans="1:15" x14ac:dyDescent="0.25">
      <c r="A271">
        <v>5910</v>
      </c>
      <c r="B271">
        <v>1</v>
      </c>
      <c r="C271">
        <v>0</v>
      </c>
      <c r="D271" t="s">
        <v>156</v>
      </c>
      <c r="E271" t="s">
        <v>155</v>
      </c>
      <c r="F271">
        <v>1</v>
      </c>
      <c r="G271">
        <v>29</v>
      </c>
      <c r="H271">
        <v>22</v>
      </c>
      <c r="I271">
        <v>1</v>
      </c>
      <c r="J271">
        <v>1</v>
      </c>
      <c r="K271">
        <v>2022</v>
      </c>
      <c r="L271">
        <v>6</v>
      </c>
      <c r="M271">
        <v>18</v>
      </c>
      <c r="N271">
        <v>0.13919999999999999</v>
      </c>
      <c r="O271">
        <v>1</v>
      </c>
    </row>
    <row r="272" spans="1:15" x14ac:dyDescent="0.25">
      <c r="A272">
        <v>10995</v>
      </c>
      <c r="B272">
        <v>1</v>
      </c>
      <c r="C272">
        <v>317</v>
      </c>
      <c r="D272" t="s">
        <v>145</v>
      </c>
      <c r="E272" t="s">
        <v>154</v>
      </c>
      <c r="F272">
        <v>1</v>
      </c>
      <c r="G272">
        <v>29</v>
      </c>
      <c r="H272">
        <v>21</v>
      </c>
      <c r="I272">
        <v>1</v>
      </c>
      <c r="J272">
        <v>1</v>
      </c>
      <c r="K272">
        <v>2021</v>
      </c>
      <c r="L272">
        <v>6</v>
      </c>
      <c r="M272">
        <v>22</v>
      </c>
      <c r="N272">
        <v>0.13069999999999901</v>
      </c>
      <c r="O272">
        <v>2</v>
      </c>
    </row>
    <row r="273" spans="1:15" x14ac:dyDescent="0.25">
      <c r="A273">
        <v>7242</v>
      </c>
      <c r="B273">
        <v>1</v>
      </c>
      <c r="C273">
        <v>317</v>
      </c>
      <c r="D273" t="s">
        <v>142</v>
      </c>
      <c r="E273" t="s">
        <v>153</v>
      </c>
      <c r="F273">
        <v>0</v>
      </c>
      <c r="G273">
        <v>27</v>
      </c>
      <c r="H273">
        <v>18</v>
      </c>
      <c r="I273">
        <v>0</v>
      </c>
      <c r="J273">
        <v>1</v>
      </c>
      <c r="K273">
        <v>2020</v>
      </c>
      <c r="L273">
        <v>6</v>
      </c>
      <c r="M273">
        <v>2</v>
      </c>
      <c r="N273">
        <v>-6.9099999999999995E-2</v>
      </c>
      <c r="O273">
        <v>1</v>
      </c>
    </row>
    <row r="274" spans="1:15" x14ac:dyDescent="0.25">
      <c r="A274">
        <v>11882</v>
      </c>
      <c r="B274">
        <v>1</v>
      </c>
      <c r="C274">
        <v>0</v>
      </c>
      <c r="D274" t="s">
        <v>131</v>
      </c>
      <c r="E274" t="s">
        <v>152</v>
      </c>
      <c r="F274">
        <v>0</v>
      </c>
      <c r="G274">
        <v>30</v>
      </c>
      <c r="H274">
        <v>18</v>
      </c>
      <c r="I274">
        <v>0</v>
      </c>
      <c r="J274">
        <v>1</v>
      </c>
      <c r="K274">
        <v>2017</v>
      </c>
      <c r="L274">
        <v>6</v>
      </c>
      <c r="M274">
        <v>13</v>
      </c>
      <c r="N274">
        <v>-0.53039999999999998</v>
      </c>
      <c r="O274">
        <v>1</v>
      </c>
    </row>
    <row r="275" spans="1:15" x14ac:dyDescent="0.25">
      <c r="A275">
        <v>10029</v>
      </c>
      <c r="B275">
        <v>1</v>
      </c>
      <c r="C275">
        <v>196</v>
      </c>
      <c r="D275" t="s">
        <v>151</v>
      </c>
      <c r="E275" t="s">
        <v>150</v>
      </c>
      <c r="F275">
        <v>1</v>
      </c>
      <c r="G275">
        <v>28</v>
      </c>
      <c r="H275">
        <v>21</v>
      </c>
      <c r="I275">
        <v>1</v>
      </c>
      <c r="J275">
        <v>1</v>
      </c>
      <c r="K275">
        <v>2022</v>
      </c>
      <c r="L275">
        <v>6</v>
      </c>
      <c r="M275">
        <v>43</v>
      </c>
      <c r="N275">
        <v>-0.70579999999999998</v>
      </c>
      <c r="O275">
        <v>2</v>
      </c>
    </row>
    <row r="276" spans="1:15" x14ac:dyDescent="0.25">
      <c r="A276">
        <v>1013</v>
      </c>
      <c r="B276">
        <v>1</v>
      </c>
      <c r="C276">
        <v>34</v>
      </c>
      <c r="D276" t="s">
        <v>149</v>
      </c>
      <c r="E276" t="s">
        <v>148</v>
      </c>
      <c r="F276">
        <v>0</v>
      </c>
      <c r="G276">
        <v>30</v>
      </c>
      <c r="H276">
        <v>19</v>
      </c>
      <c r="I276">
        <v>0</v>
      </c>
      <c r="J276">
        <v>1</v>
      </c>
      <c r="K276">
        <v>2018</v>
      </c>
      <c r="L276">
        <v>6</v>
      </c>
      <c r="M276">
        <v>26</v>
      </c>
      <c r="N276">
        <v>-0.83160000000000001</v>
      </c>
      <c r="O276">
        <v>2</v>
      </c>
    </row>
    <row r="277" spans="1:15" x14ac:dyDescent="0.25">
      <c r="A277">
        <v>6083</v>
      </c>
      <c r="B277">
        <v>1</v>
      </c>
      <c r="C277">
        <v>0</v>
      </c>
      <c r="D277" t="s">
        <v>139</v>
      </c>
      <c r="E277" t="s">
        <v>147</v>
      </c>
      <c r="F277">
        <v>1</v>
      </c>
      <c r="G277">
        <v>32</v>
      </c>
      <c r="H277">
        <v>21</v>
      </c>
      <c r="I277">
        <v>1</v>
      </c>
      <c r="J277">
        <v>1</v>
      </c>
      <c r="K277">
        <v>2018</v>
      </c>
      <c r="L277">
        <v>6</v>
      </c>
      <c r="M277">
        <v>18</v>
      </c>
      <c r="N277">
        <v>-0.9395</v>
      </c>
      <c r="O277">
        <v>1</v>
      </c>
    </row>
    <row r="278" spans="1:15" x14ac:dyDescent="0.25">
      <c r="A278">
        <v>7351</v>
      </c>
      <c r="B278">
        <v>1</v>
      </c>
      <c r="C278">
        <v>15</v>
      </c>
      <c r="D278" t="s">
        <v>139</v>
      </c>
      <c r="E278" t="s">
        <v>146</v>
      </c>
      <c r="F278">
        <v>1</v>
      </c>
      <c r="G278">
        <v>30</v>
      </c>
      <c r="H278">
        <v>21</v>
      </c>
      <c r="I278">
        <v>1</v>
      </c>
      <c r="J278">
        <v>1</v>
      </c>
      <c r="K278">
        <v>2020</v>
      </c>
      <c r="L278">
        <v>6</v>
      </c>
      <c r="M278">
        <v>254</v>
      </c>
      <c r="N278">
        <v>-1.3523000000000001</v>
      </c>
      <c r="O278">
        <v>5</v>
      </c>
    </row>
    <row r="279" spans="1:15" x14ac:dyDescent="0.25">
      <c r="A279">
        <v>1994</v>
      </c>
      <c r="B279">
        <v>1</v>
      </c>
      <c r="C279">
        <v>0</v>
      </c>
      <c r="D279" t="s">
        <v>145</v>
      </c>
      <c r="E279" t="s">
        <v>144</v>
      </c>
      <c r="F279">
        <v>1</v>
      </c>
      <c r="G279">
        <v>32</v>
      </c>
      <c r="H279">
        <v>21</v>
      </c>
      <c r="I279">
        <v>1</v>
      </c>
      <c r="J279">
        <v>1</v>
      </c>
      <c r="K279">
        <v>2018</v>
      </c>
      <c r="L279">
        <v>6</v>
      </c>
      <c r="M279">
        <v>117</v>
      </c>
      <c r="N279">
        <v>-3.3803999999999998</v>
      </c>
      <c r="O279">
        <v>2</v>
      </c>
    </row>
    <row r="280" spans="1:15" x14ac:dyDescent="0.25">
      <c r="A280">
        <v>6524</v>
      </c>
      <c r="B280">
        <v>1</v>
      </c>
      <c r="C280">
        <v>41</v>
      </c>
      <c r="D280" t="s">
        <v>143</v>
      </c>
      <c r="E280" t="s">
        <v>101</v>
      </c>
      <c r="F280">
        <v>1</v>
      </c>
      <c r="G280">
        <v>29</v>
      </c>
      <c r="H280">
        <v>21</v>
      </c>
      <c r="I280">
        <v>1</v>
      </c>
      <c r="J280">
        <v>1</v>
      </c>
      <c r="K280">
        <v>2021</v>
      </c>
      <c r="L280">
        <v>7</v>
      </c>
      <c r="M280">
        <v>146</v>
      </c>
      <c r="N280">
        <v>2.0146000000000002</v>
      </c>
      <c r="O280">
        <v>2</v>
      </c>
    </row>
    <row r="281" spans="1:15" x14ac:dyDescent="0.25">
      <c r="A281">
        <v>6050</v>
      </c>
      <c r="B281">
        <v>1</v>
      </c>
      <c r="C281">
        <v>0</v>
      </c>
      <c r="D281" t="s">
        <v>142</v>
      </c>
      <c r="E281" t="s">
        <v>141</v>
      </c>
      <c r="F281">
        <v>1</v>
      </c>
      <c r="G281">
        <v>32</v>
      </c>
      <c r="H281">
        <v>21</v>
      </c>
      <c r="I281">
        <v>1</v>
      </c>
      <c r="J281">
        <v>1</v>
      </c>
      <c r="K281">
        <v>2018</v>
      </c>
      <c r="L281">
        <v>7</v>
      </c>
      <c r="M281">
        <v>6</v>
      </c>
      <c r="N281">
        <v>0.2243</v>
      </c>
      <c r="O281">
        <v>1</v>
      </c>
    </row>
    <row r="282" spans="1:15" x14ac:dyDescent="0.25">
      <c r="A282">
        <v>3520</v>
      </c>
      <c r="B282">
        <v>1</v>
      </c>
      <c r="C282">
        <v>38</v>
      </c>
      <c r="D282" t="s">
        <v>69</v>
      </c>
      <c r="E282" t="s">
        <v>140</v>
      </c>
      <c r="F282">
        <v>1</v>
      </c>
      <c r="G282">
        <v>33</v>
      </c>
      <c r="H282">
        <v>21</v>
      </c>
      <c r="I282">
        <v>1</v>
      </c>
      <c r="J282">
        <v>1</v>
      </c>
      <c r="K282">
        <v>2017</v>
      </c>
      <c r="L282">
        <v>7</v>
      </c>
      <c r="M282">
        <v>307</v>
      </c>
      <c r="N282">
        <v>-4.4299999999999999E-2</v>
      </c>
      <c r="O282">
        <v>6</v>
      </c>
    </row>
    <row r="283" spans="1:15" x14ac:dyDescent="0.25">
      <c r="A283">
        <v>12251</v>
      </c>
      <c r="B283">
        <v>1</v>
      </c>
      <c r="C283">
        <v>0</v>
      </c>
      <c r="D283" t="s">
        <v>139</v>
      </c>
      <c r="E283" t="s">
        <v>138</v>
      </c>
      <c r="F283">
        <v>0</v>
      </c>
      <c r="G283">
        <v>29</v>
      </c>
      <c r="H283">
        <v>18</v>
      </c>
      <c r="I283">
        <v>0</v>
      </c>
      <c r="J283">
        <v>1</v>
      </c>
      <c r="K283">
        <v>2018</v>
      </c>
      <c r="L283">
        <v>7</v>
      </c>
      <c r="M283">
        <v>1</v>
      </c>
      <c r="N283">
        <v>-9.6799999999999997E-2</v>
      </c>
      <c r="O283">
        <v>1</v>
      </c>
    </row>
    <row r="284" spans="1:15" x14ac:dyDescent="0.25">
      <c r="A284">
        <v>11162</v>
      </c>
      <c r="B284">
        <v>1</v>
      </c>
      <c r="C284">
        <v>163</v>
      </c>
      <c r="D284" t="s">
        <v>137</v>
      </c>
      <c r="E284" t="s">
        <v>136</v>
      </c>
      <c r="F284">
        <v>1</v>
      </c>
      <c r="G284">
        <v>27</v>
      </c>
      <c r="H284">
        <v>21</v>
      </c>
      <c r="I284">
        <v>1</v>
      </c>
      <c r="J284">
        <v>1</v>
      </c>
      <c r="K284">
        <v>2023</v>
      </c>
      <c r="L284">
        <v>7</v>
      </c>
      <c r="M284">
        <v>32</v>
      </c>
      <c r="N284">
        <v>-0.1206</v>
      </c>
      <c r="O284">
        <v>2</v>
      </c>
    </row>
    <row r="285" spans="1:15" x14ac:dyDescent="0.25">
      <c r="A285">
        <v>4293</v>
      </c>
      <c r="B285">
        <v>1</v>
      </c>
      <c r="C285">
        <v>0</v>
      </c>
      <c r="D285" t="s">
        <v>135</v>
      </c>
      <c r="E285" t="s">
        <v>134</v>
      </c>
      <c r="F285">
        <v>1</v>
      </c>
      <c r="G285">
        <v>33</v>
      </c>
      <c r="H285">
        <v>21</v>
      </c>
      <c r="I285">
        <v>1</v>
      </c>
      <c r="J285">
        <v>1</v>
      </c>
      <c r="K285">
        <v>2017</v>
      </c>
      <c r="L285">
        <v>7</v>
      </c>
      <c r="M285">
        <v>6</v>
      </c>
      <c r="N285">
        <v>-0.24160000000000001</v>
      </c>
      <c r="O285">
        <v>1</v>
      </c>
    </row>
    <row r="286" spans="1:15" x14ac:dyDescent="0.25">
      <c r="A286">
        <v>1821</v>
      </c>
      <c r="B286">
        <v>1</v>
      </c>
      <c r="C286">
        <v>0</v>
      </c>
      <c r="D286" t="s">
        <v>133</v>
      </c>
      <c r="E286" t="s">
        <v>132</v>
      </c>
      <c r="F286">
        <v>1</v>
      </c>
      <c r="G286">
        <v>32</v>
      </c>
      <c r="H286">
        <v>21</v>
      </c>
      <c r="I286">
        <v>1</v>
      </c>
      <c r="J286">
        <v>1</v>
      </c>
      <c r="K286">
        <v>2018</v>
      </c>
      <c r="L286">
        <v>7</v>
      </c>
      <c r="M286">
        <v>10</v>
      </c>
      <c r="N286">
        <v>-0.35199999999999998</v>
      </c>
      <c r="O286">
        <v>2</v>
      </c>
    </row>
    <row r="287" spans="1:15" x14ac:dyDescent="0.25">
      <c r="A287">
        <v>6060</v>
      </c>
      <c r="B287">
        <v>1</v>
      </c>
      <c r="C287">
        <v>0</v>
      </c>
      <c r="D287" t="s">
        <v>131</v>
      </c>
      <c r="E287" t="s">
        <v>130</v>
      </c>
      <c r="F287">
        <v>1</v>
      </c>
      <c r="G287">
        <v>33</v>
      </c>
      <c r="H287">
        <v>21</v>
      </c>
      <c r="I287">
        <v>1</v>
      </c>
      <c r="J287">
        <v>1</v>
      </c>
      <c r="K287">
        <v>2017</v>
      </c>
      <c r="L287">
        <v>7</v>
      </c>
      <c r="M287">
        <v>62</v>
      </c>
      <c r="N287">
        <v>-0.625</v>
      </c>
      <c r="O287">
        <v>2</v>
      </c>
    </row>
    <row r="288" spans="1:15" x14ac:dyDescent="0.25">
      <c r="A288">
        <v>13277</v>
      </c>
      <c r="B288">
        <v>1</v>
      </c>
      <c r="C288">
        <v>174</v>
      </c>
      <c r="D288" t="s">
        <v>129</v>
      </c>
      <c r="E288" t="s">
        <v>128</v>
      </c>
      <c r="F288">
        <v>0</v>
      </c>
      <c r="G288">
        <v>27</v>
      </c>
      <c r="H288">
        <v>18</v>
      </c>
      <c r="I288">
        <v>0</v>
      </c>
      <c r="J288">
        <v>1</v>
      </c>
      <c r="K288">
        <v>2020</v>
      </c>
      <c r="L288">
        <v>7</v>
      </c>
      <c r="M288">
        <v>56</v>
      </c>
      <c r="N288">
        <v>-0.95940000000000003</v>
      </c>
      <c r="O288">
        <v>2</v>
      </c>
    </row>
    <row r="289" spans="1:15" x14ac:dyDescent="0.25">
      <c r="A289">
        <v>4046</v>
      </c>
      <c r="B289">
        <v>1</v>
      </c>
      <c r="C289">
        <v>4</v>
      </c>
      <c r="D289" t="s">
        <v>127</v>
      </c>
      <c r="E289" t="s">
        <v>126</v>
      </c>
      <c r="F289">
        <v>1</v>
      </c>
      <c r="G289">
        <v>28</v>
      </c>
      <c r="H289">
        <v>21</v>
      </c>
      <c r="I289">
        <v>1</v>
      </c>
      <c r="J289">
        <v>1</v>
      </c>
      <c r="K289">
        <v>2022</v>
      </c>
      <c r="L289">
        <v>7</v>
      </c>
      <c r="M289">
        <v>75</v>
      </c>
      <c r="N289">
        <v>-1.6516</v>
      </c>
      <c r="O289">
        <v>2</v>
      </c>
    </row>
    <row r="290" spans="1:15" x14ac:dyDescent="0.25">
      <c r="A290">
        <v>6287</v>
      </c>
      <c r="B290">
        <v>1</v>
      </c>
      <c r="C290">
        <v>3</v>
      </c>
      <c r="D290" t="s">
        <v>125</v>
      </c>
      <c r="E290" t="s">
        <v>124</v>
      </c>
      <c r="F290">
        <v>0</v>
      </c>
      <c r="G290">
        <v>26</v>
      </c>
      <c r="H290">
        <v>18</v>
      </c>
      <c r="I290">
        <v>0</v>
      </c>
      <c r="J290">
        <v>1</v>
      </c>
      <c r="K290">
        <v>2021</v>
      </c>
      <c r="L290">
        <v>8</v>
      </c>
      <c r="M290">
        <v>767</v>
      </c>
      <c r="N290">
        <v>7.3506999999999998</v>
      </c>
      <c r="O290">
        <v>4</v>
      </c>
    </row>
    <row r="291" spans="1:15" x14ac:dyDescent="0.25">
      <c r="A291">
        <v>6383</v>
      </c>
      <c r="B291">
        <v>1</v>
      </c>
      <c r="C291">
        <v>163</v>
      </c>
      <c r="D291" t="s">
        <v>123</v>
      </c>
      <c r="E291" t="s">
        <v>122</v>
      </c>
      <c r="F291">
        <v>0</v>
      </c>
      <c r="G291">
        <v>26</v>
      </c>
      <c r="H291">
        <v>18</v>
      </c>
      <c r="I291">
        <v>0</v>
      </c>
      <c r="J291">
        <v>1</v>
      </c>
      <c r="K291">
        <v>2021</v>
      </c>
      <c r="L291">
        <v>8</v>
      </c>
      <c r="M291">
        <v>313</v>
      </c>
      <c r="N291">
        <v>3.7421000000000002</v>
      </c>
      <c r="O291">
        <v>4</v>
      </c>
    </row>
    <row r="292" spans="1:15" x14ac:dyDescent="0.25">
      <c r="A292">
        <v>2231</v>
      </c>
      <c r="B292">
        <v>1</v>
      </c>
      <c r="C292">
        <v>1</v>
      </c>
      <c r="D292" t="s">
        <v>121</v>
      </c>
      <c r="E292" t="s">
        <v>120</v>
      </c>
      <c r="F292">
        <v>0</v>
      </c>
      <c r="G292">
        <v>28</v>
      </c>
      <c r="H292">
        <v>18</v>
      </c>
      <c r="I292">
        <v>0</v>
      </c>
      <c r="J292">
        <v>1</v>
      </c>
      <c r="K292">
        <v>2019</v>
      </c>
      <c r="L292">
        <v>8</v>
      </c>
      <c r="M292">
        <v>84</v>
      </c>
      <c r="N292">
        <v>0.42869999999999903</v>
      </c>
      <c r="O292">
        <v>4</v>
      </c>
    </row>
    <row r="293" spans="1:15" x14ac:dyDescent="0.25">
      <c r="A293">
        <v>7224</v>
      </c>
      <c r="B293">
        <v>1</v>
      </c>
      <c r="C293">
        <v>18</v>
      </c>
      <c r="D293" t="s">
        <v>119</v>
      </c>
      <c r="E293" t="s">
        <v>118</v>
      </c>
      <c r="F293">
        <v>0</v>
      </c>
      <c r="G293">
        <v>27</v>
      </c>
      <c r="H293">
        <v>18</v>
      </c>
      <c r="I293">
        <v>0</v>
      </c>
      <c r="J293">
        <v>1</v>
      </c>
      <c r="K293">
        <v>2020</v>
      </c>
      <c r="L293">
        <v>8</v>
      </c>
      <c r="M293">
        <v>35</v>
      </c>
      <c r="N293">
        <v>8.4999999999999895E-2</v>
      </c>
      <c r="O293">
        <v>4</v>
      </c>
    </row>
    <row r="294" spans="1:15" x14ac:dyDescent="0.25">
      <c r="A294">
        <v>10982</v>
      </c>
      <c r="B294">
        <v>1</v>
      </c>
      <c r="C294">
        <v>0</v>
      </c>
      <c r="D294" t="s">
        <v>117</v>
      </c>
      <c r="E294" t="s">
        <v>116</v>
      </c>
      <c r="F294">
        <v>1</v>
      </c>
      <c r="G294">
        <v>29</v>
      </c>
      <c r="H294">
        <v>21</v>
      </c>
      <c r="I294">
        <v>1</v>
      </c>
      <c r="J294">
        <v>1</v>
      </c>
      <c r="K294">
        <v>2021</v>
      </c>
      <c r="L294">
        <v>8</v>
      </c>
      <c r="M294">
        <v>9</v>
      </c>
      <c r="N294">
        <v>-4.4600000000000001E-2</v>
      </c>
      <c r="O294">
        <v>1</v>
      </c>
    </row>
    <row r="295" spans="1:15" x14ac:dyDescent="0.25">
      <c r="A295">
        <v>6347</v>
      </c>
      <c r="B295">
        <v>1</v>
      </c>
      <c r="C295">
        <v>12</v>
      </c>
      <c r="D295" t="s">
        <v>115</v>
      </c>
      <c r="E295" t="s">
        <v>114</v>
      </c>
      <c r="F295">
        <v>0</v>
      </c>
      <c r="G295">
        <v>27</v>
      </c>
      <c r="H295">
        <v>19</v>
      </c>
      <c r="I295">
        <v>0</v>
      </c>
      <c r="J295">
        <v>1</v>
      </c>
      <c r="K295">
        <v>2021</v>
      </c>
      <c r="L295">
        <v>8</v>
      </c>
      <c r="M295">
        <v>194</v>
      </c>
      <c r="N295">
        <v>-6.6199999999999995E-2</v>
      </c>
      <c r="O295">
        <v>2</v>
      </c>
    </row>
    <row r="296" spans="1:15" x14ac:dyDescent="0.25">
      <c r="A296">
        <v>6267</v>
      </c>
      <c r="B296">
        <v>1</v>
      </c>
      <c r="C296">
        <v>162</v>
      </c>
      <c r="D296" t="s">
        <v>113</v>
      </c>
      <c r="E296" t="s">
        <v>112</v>
      </c>
      <c r="F296">
        <v>1</v>
      </c>
      <c r="G296">
        <v>28</v>
      </c>
      <c r="H296">
        <v>21</v>
      </c>
      <c r="I296">
        <v>1</v>
      </c>
      <c r="J296">
        <v>1</v>
      </c>
      <c r="K296">
        <v>2022</v>
      </c>
      <c r="L296">
        <v>8</v>
      </c>
      <c r="M296">
        <v>40</v>
      </c>
      <c r="N296">
        <v>-0.2089</v>
      </c>
      <c r="O296">
        <v>2</v>
      </c>
    </row>
    <row r="297" spans="1:15" x14ac:dyDescent="0.25">
      <c r="A297">
        <v>11547</v>
      </c>
      <c r="B297">
        <v>1</v>
      </c>
      <c r="C297">
        <v>0</v>
      </c>
      <c r="D297" t="s">
        <v>93</v>
      </c>
      <c r="E297" t="s">
        <v>111</v>
      </c>
      <c r="F297">
        <v>1</v>
      </c>
      <c r="G297">
        <v>31</v>
      </c>
      <c r="H297">
        <v>21</v>
      </c>
      <c r="I297">
        <v>1</v>
      </c>
      <c r="J297">
        <v>1</v>
      </c>
      <c r="K297">
        <v>2019</v>
      </c>
      <c r="L297">
        <v>8</v>
      </c>
      <c r="M297">
        <v>8</v>
      </c>
      <c r="N297">
        <v>-0.24129999999999999</v>
      </c>
      <c r="O297">
        <v>2</v>
      </c>
    </row>
    <row r="298" spans="1:15" x14ac:dyDescent="0.25">
      <c r="A298">
        <v>11207</v>
      </c>
      <c r="B298">
        <v>1</v>
      </c>
      <c r="C298">
        <v>47</v>
      </c>
      <c r="D298" t="s">
        <v>110</v>
      </c>
      <c r="E298" t="s">
        <v>109</v>
      </c>
      <c r="F298">
        <v>1</v>
      </c>
      <c r="G298">
        <v>29</v>
      </c>
      <c r="H298">
        <v>21</v>
      </c>
      <c r="I298">
        <v>1</v>
      </c>
      <c r="J298">
        <v>1</v>
      </c>
      <c r="K298">
        <v>2021</v>
      </c>
      <c r="L298">
        <v>8</v>
      </c>
      <c r="M298">
        <v>48</v>
      </c>
      <c r="N298">
        <v>-0.24389999999999901</v>
      </c>
      <c r="O298">
        <v>3</v>
      </c>
    </row>
    <row r="299" spans="1:15" x14ac:dyDescent="0.25">
      <c r="A299">
        <v>1255</v>
      </c>
      <c r="B299">
        <v>1</v>
      </c>
      <c r="C299">
        <v>0</v>
      </c>
      <c r="D299" t="s">
        <v>108</v>
      </c>
      <c r="E299" t="s">
        <v>107</v>
      </c>
      <c r="F299">
        <v>1</v>
      </c>
      <c r="G299">
        <v>33</v>
      </c>
      <c r="H299">
        <v>21</v>
      </c>
      <c r="I299">
        <v>1</v>
      </c>
      <c r="J299">
        <v>1</v>
      </c>
      <c r="K299">
        <v>2017</v>
      </c>
      <c r="L299">
        <v>8</v>
      </c>
      <c r="M299">
        <v>28</v>
      </c>
      <c r="N299">
        <v>-0.36670000000000003</v>
      </c>
      <c r="O299">
        <v>1</v>
      </c>
    </row>
    <row r="300" spans="1:15" x14ac:dyDescent="0.25">
      <c r="A300">
        <v>12300</v>
      </c>
      <c r="B300">
        <v>1</v>
      </c>
      <c r="C300">
        <v>72</v>
      </c>
      <c r="D300" t="s">
        <v>106</v>
      </c>
      <c r="E300" t="s">
        <v>105</v>
      </c>
      <c r="F300">
        <v>1</v>
      </c>
      <c r="G300">
        <v>28</v>
      </c>
      <c r="H300">
        <v>22</v>
      </c>
      <c r="I300">
        <v>1</v>
      </c>
      <c r="J300">
        <v>1</v>
      </c>
      <c r="K300">
        <v>2023</v>
      </c>
      <c r="L300">
        <v>8</v>
      </c>
      <c r="M300">
        <v>14</v>
      </c>
      <c r="N300">
        <v>-0.6613</v>
      </c>
      <c r="O300">
        <v>1</v>
      </c>
    </row>
    <row r="301" spans="1:15" x14ac:dyDescent="0.25">
      <c r="A301">
        <v>12345</v>
      </c>
      <c r="B301">
        <v>1</v>
      </c>
      <c r="C301">
        <v>0</v>
      </c>
      <c r="D301" t="s">
        <v>104</v>
      </c>
      <c r="E301" t="s">
        <v>90</v>
      </c>
      <c r="F301">
        <v>0</v>
      </c>
      <c r="G301">
        <v>29</v>
      </c>
      <c r="H301">
        <v>18</v>
      </c>
      <c r="I301">
        <v>0</v>
      </c>
      <c r="J301">
        <v>1</v>
      </c>
      <c r="K301">
        <v>2018</v>
      </c>
      <c r="L301">
        <v>8</v>
      </c>
      <c r="M301">
        <v>24</v>
      </c>
      <c r="N301">
        <v>-0.93679999999999997</v>
      </c>
      <c r="O301">
        <v>1</v>
      </c>
    </row>
    <row r="302" spans="1:15" x14ac:dyDescent="0.25">
      <c r="A302">
        <v>3816</v>
      </c>
      <c r="B302">
        <v>1</v>
      </c>
      <c r="C302">
        <v>24</v>
      </c>
      <c r="D302" t="s">
        <v>103</v>
      </c>
      <c r="E302" t="s">
        <v>102</v>
      </c>
      <c r="F302">
        <v>1</v>
      </c>
      <c r="G302">
        <v>29</v>
      </c>
      <c r="H302">
        <v>22</v>
      </c>
      <c r="I302">
        <v>1</v>
      </c>
      <c r="J302">
        <v>1</v>
      </c>
      <c r="K302">
        <v>2022</v>
      </c>
      <c r="L302">
        <v>8</v>
      </c>
      <c r="M302">
        <v>222</v>
      </c>
      <c r="N302">
        <v>-2.3500999999999999</v>
      </c>
      <c r="O302">
        <v>2</v>
      </c>
    </row>
    <row r="303" spans="1:15" x14ac:dyDescent="0.25">
      <c r="A303">
        <v>6726</v>
      </c>
      <c r="B303">
        <v>1</v>
      </c>
      <c r="C303">
        <v>0</v>
      </c>
      <c r="D303" t="s">
        <v>89</v>
      </c>
      <c r="E303" t="s">
        <v>101</v>
      </c>
      <c r="F303">
        <v>1</v>
      </c>
      <c r="G303">
        <v>32</v>
      </c>
      <c r="H303">
        <v>21</v>
      </c>
      <c r="I303">
        <v>1</v>
      </c>
      <c r="J303">
        <v>1</v>
      </c>
      <c r="K303">
        <v>2018</v>
      </c>
      <c r="L303">
        <v>9</v>
      </c>
      <c r="M303">
        <v>7</v>
      </c>
      <c r="N303">
        <v>0.19839999999999999</v>
      </c>
      <c r="O303">
        <v>1</v>
      </c>
    </row>
    <row r="304" spans="1:15" x14ac:dyDescent="0.25">
      <c r="A304">
        <v>6191</v>
      </c>
      <c r="B304">
        <v>1</v>
      </c>
      <c r="C304">
        <v>173</v>
      </c>
      <c r="D304" t="s">
        <v>100</v>
      </c>
      <c r="E304" t="s">
        <v>99</v>
      </c>
      <c r="F304">
        <v>1</v>
      </c>
      <c r="G304">
        <v>29</v>
      </c>
      <c r="H304">
        <v>21</v>
      </c>
      <c r="I304">
        <v>1</v>
      </c>
      <c r="J304">
        <v>1</v>
      </c>
      <c r="K304">
        <v>2021</v>
      </c>
      <c r="L304">
        <v>9</v>
      </c>
      <c r="M304">
        <v>6</v>
      </c>
      <c r="N304">
        <v>2.87E-2</v>
      </c>
      <c r="O304">
        <v>1</v>
      </c>
    </row>
    <row r="305" spans="1:15" x14ac:dyDescent="0.25">
      <c r="A305">
        <v>12344</v>
      </c>
      <c r="B305">
        <v>1</v>
      </c>
      <c r="C305">
        <v>0</v>
      </c>
      <c r="D305" t="s">
        <v>98</v>
      </c>
      <c r="E305" t="s">
        <v>97</v>
      </c>
      <c r="F305">
        <v>1</v>
      </c>
      <c r="G305">
        <v>29</v>
      </c>
      <c r="H305">
        <v>21</v>
      </c>
      <c r="I305">
        <v>1</v>
      </c>
      <c r="J305">
        <v>1</v>
      </c>
      <c r="K305">
        <v>2021</v>
      </c>
      <c r="L305">
        <v>9</v>
      </c>
      <c r="M305">
        <v>17</v>
      </c>
      <c r="N305">
        <v>-0.1188</v>
      </c>
      <c r="O305">
        <v>1</v>
      </c>
    </row>
    <row r="306" spans="1:15" x14ac:dyDescent="0.25">
      <c r="A306">
        <v>2933</v>
      </c>
      <c r="B306">
        <v>1</v>
      </c>
      <c r="C306">
        <v>0</v>
      </c>
      <c r="D306" t="s">
        <v>67</v>
      </c>
      <c r="E306" t="s">
        <v>96</v>
      </c>
      <c r="F306">
        <v>1</v>
      </c>
      <c r="G306">
        <v>33</v>
      </c>
      <c r="H306">
        <v>21</v>
      </c>
      <c r="I306">
        <v>1</v>
      </c>
      <c r="J306">
        <v>1</v>
      </c>
      <c r="K306">
        <v>2017</v>
      </c>
      <c r="L306">
        <v>9</v>
      </c>
      <c r="M306">
        <v>20</v>
      </c>
      <c r="N306">
        <v>-0.67879999999999996</v>
      </c>
      <c r="O306">
        <v>1</v>
      </c>
    </row>
    <row r="307" spans="1:15" x14ac:dyDescent="0.25">
      <c r="A307">
        <v>6193</v>
      </c>
      <c r="B307">
        <v>1</v>
      </c>
      <c r="C307">
        <v>233</v>
      </c>
      <c r="D307" t="s">
        <v>95</v>
      </c>
      <c r="E307" t="s">
        <v>94</v>
      </c>
      <c r="F307">
        <v>1</v>
      </c>
      <c r="G307">
        <v>29</v>
      </c>
      <c r="H307">
        <v>21</v>
      </c>
      <c r="I307">
        <v>1</v>
      </c>
      <c r="J307">
        <v>1</v>
      </c>
      <c r="K307">
        <v>2021</v>
      </c>
      <c r="L307">
        <v>9</v>
      </c>
      <c r="M307">
        <v>88</v>
      </c>
      <c r="N307">
        <v>-1.3484</v>
      </c>
      <c r="O307">
        <v>2</v>
      </c>
    </row>
    <row r="308" spans="1:15" x14ac:dyDescent="0.25">
      <c r="A308">
        <v>6666</v>
      </c>
      <c r="B308">
        <v>1</v>
      </c>
      <c r="C308">
        <v>9</v>
      </c>
      <c r="D308" t="s">
        <v>93</v>
      </c>
      <c r="E308" t="s">
        <v>92</v>
      </c>
      <c r="F308">
        <v>1</v>
      </c>
      <c r="G308">
        <v>29</v>
      </c>
      <c r="H308">
        <v>22</v>
      </c>
      <c r="I308">
        <v>1</v>
      </c>
      <c r="J308">
        <v>1</v>
      </c>
      <c r="K308">
        <v>2022</v>
      </c>
      <c r="L308">
        <v>10</v>
      </c>
      <c r="M308">
        <v>244</v>
      </c>
      <c r="N308">
        <v>0.47139999999999999</v>
      </c>
      <c r="O308">
        <v>4</v>
      </c>
    </row>
    <row r="309" spans="1:15" x14ac:dyDescent="0.25">
      <c r="A309">
        <v>8824</v>
      </c>
      <c r="B309">
        <v>1</v>
      </c>
      <c r="C309">
        <v>0</v>
      </c>
      <c r="D309" t="s">
        <v>91</v>
      </c>
      <c r="E309" t="s">
        <v>90</v>
      </c>
      <c r="F309">
        <v>1</v>
      </c>
      <c r="G309">
        <v>26</v>
      </c>
      <c r="H309">
        <v>22</v>
      </c>
      <c r="I309">
        <v>1</v>
      </c>
      <c r="J309">
        <v>1</v>
      </c>
      <c r="K309">
        <v>2025</v>
      </c>
      <c r="L309">
        <v>10</v>
      </c>
      <c r="M309">
        <v>15</v>
      </c>
      <c r="N309">
        <v>7.4999999999999997E-3</v>
      </c>
      <c r="O309">
        <v>1</v>
      </c>
    </row>
    <row r="310" spans="1:15" x14ac:dyDescent="0.25">
      <c r="A310">
        <v>1259</v>
      </c>
      <c r="B310">
        <v>1</v>
      </c>
      <c r="C310">
        <v>0</v>
      </c>
      <c r="D310" t="s">
        <v>89</v>
      </c>
      <c r="E310" t="s">
        <v>88</v>
      </c>
      <c r="F310">
        <v>1</v>
      </c>
      <c r="G310">
        <v>33</v>
      </c>
      <c r="H310">
        <v>21</v>
      </c>
      <c r="I310">
        <v>1</v>
      </c>
      <c r="J310">
        <v>1</v>
      </c>
      <c r="K310">
        <v>2017</v>
      </c>
      <c r="L310">
        <v>10</v>
      </c>
      <c r="M310">
        <v>20</v>
      </c>
      <c r="N310">
        <v>-0.1313</v>
      </c>
      <c r="O310">
        <v>1</v>
      </c>
    </row>
    <row r="311" spans="1:15" x14ac:dyDescent="0.25">
      <c r="A311">
        <v>7505</v>
      </c>
      <c r="B311">
        <v>1</v>
      </c>
      <c r="C311">
        <v>4</v>
      </c>
      <c r="D311" t="s">
        <v>87</v>
      </c>
      <c r="E311" t="s">
        <v>86</v>
      </c>
      <c r="F311">
        <v>1</v>
      </c>
      <c r="G311">
        <v>30</v>
      </c>
      <c r="H311">
        <v>21</v>
      </c>
      <c r="I311">
        <v>1</v>
      </c>
      <c r="J311">
        <v>1</v>
      </c>
      <c r="K311">
        <v>2020</v>
      </c>
      <c r="L311">
        <v>10</v>
      </c>
      <c r="M311">
        <v>88</v>
      </c>
      <c r="N311">
        <v>-0.14269999999999999</v>
      </c>
      <c r="O311">
        <v>2</v>
      </c>
    </row>
    <row r="312" spans="1:15" x14ac:dyDescent="0.25">
      <c r="A312">
        <v>1946</v>
      </c>
      <c r="B312">
        <v>1</v>
      </c>
      <c r="C312">
        <v>0</v>
      </c>
      <c r="D312" t="s">
        <v>85</v>
      </c>
      <c r="E312" t="s">
        <v>84</v>
      </c>
      <c r="F312">
        <v>1</v>
      </c>
      <c r="G312">
        <v>33</v>
      </c>
      <c r="H312">
        <v>21</v>
      </c>
      <c r="I312">
        <v>1</v>
      </c>
      <c r="J312">
        <v>1</v>
      </c>
      <c r="K312">
        <v>2017</v>
      </c>
      <c r="L312">
        <v>10</v>
      </c>
      <c r="M312">
        <v>14</v>
      </c>
      <c r="N312">
        <v>-0.6532</v>
      </c>
      <c r="O312">
        <v>1</v>
      </c>
    </row>
    <row r="313" spans="1:15" x14ac:dyDescent="0.25">
      <c r="A313">
        <v>6541</v>
      </c>
      <c r="B313">
        <v>1</v>
      </c>
      <c r="C313">
        <v>17</v>
      </c>
      <c r="D313" t="s">
        <v>83</v>
      </c>
      <c r="E313" t="s">
        <v>82</v>
      </c>
      <c r="F313">
        <v>1</v>
      </c>
      <c r="G313">
        <v>29</v>
      </c>
      <c r="H313">
        <v>21</v>
      </c>
      <c r="I313">
        <v>1</v>
      </c>
      <c r="J313">
        <v>1</v>
      </c>
      <c r="K313">
        <v>2021</v>
      </c>
      <c r="L313">
        <v>10</v>
      </c>
      <c r="M313">
        <v>68</v>
      </c>
      <c r="N313">
        <v>-0.7591</v>
      </c>
      <c r="O313">
        <v>2</v>
      </c>
    </row>
    <row r="314" spans="1:15" x14ac:dyDescent="0.25">
      <c r="A314">
        <v>2185</v>
      </c>
      <c r="B314">
        <v>1</v>
      </c>
      <c r="C314">
        <v>164</v>
      </c>
      <c r="D314" t="s">
        <v>81</v>
      </c>
      <c r="E314" t="s">
        <v>80</v>
      </c>
      <c r="F314">
        <v>1</v>
      </c>
      <c r="G314">
        <v>33</v>
      </c>
      <c r="H314">
        <v>21</v>
      </c>
      <c r="I314">
        <v>1</v>
      </c>
      <c r="J314">
        <v>1</v>
      </c>
      <c r="K314">
        <v>2017</v>
      </c>
      <c r="L314">
        <v>11</v>
      </c>
      <c r="M314">
        <v>1346</v>
      </c>
      <c r="N314">
        <v>20.070099999999901</v>
      </c>
      <c r="O314">
        <v>8</v>
      </c>
    </row>
    <row r="315" spans="1:15" x14ac:dyDescent="0.25">
      <c r="A315">
        <v>4136</v>
      </c>
      <c r="B315">
        <v>1</v>
      </c>
      <c r="C315">
        <v>33</v>
      </c>
      <c r="D315" t="s">
        <v>79</v>
      </c>
      <c r="E315" t="s">
        <v>78</v>
      </c>
      <c r="F315">
        <v>0</v>
      </c>
      <c r="G315">
        <v>28</v>
      </c>
      <c r="H315">
        <v>18</v>
      </c>
      <c r="I315">
        <v>0</v>
      </c>
      <c r="J315">
        <v>1</v>
      </c>
      <c r="K315">
        <v>2019</v>
      </c>
      <c r="L315">
        <v>11</v>
      </c>
      <c r="M315">
        <v>264</v>
      </c>
      <c r="N315">
        <v>1.7759</v>
      </c>
      <c r="O315">
        <v>5</v>
      </c>
    </row>
    <row r="316" spans="1:15" x14ac:dyDescent="0.25">
      <c r="A316">
        <v>15164</v>
      </c>
      <c r="B316">
        <v>1</v>
      </c>
      <c r="C316">
        <v>162</v>
      </c>
      <c r="D316" t="s">
        <v>77</v>
      </c>
      <c r="E316" t="s">
        <v>76</v>
      </c>
      <c r="F316">
        <v>1</v>
      </c>
      <c r="G316">
        <v>24</v>
      </c>
      <c r="H316">
        <v>21</v>
      </c>
      <c r="I316">
        <v>1</v>
      </c>
      <c r="J316">
        <v>1</v>
      </c>
      <c r="K316">
        <v>2026</v>
      </c>
      <c r="L316">
        <v>11</v>
      </c>
      <c r="M316">
        <v>5</v>
      </c>
      <c r="N316">
        <v>0.16619999999999999</v>
      </c>
      <c r="O316">
        <v>1</v>
      </c>
    </row>
    <row r="317" spans="1:15" x14ac:dyDescent="0.25">
      <c r="A317">
        <v>4721</v>
      </c>
      <c r="B317">
        <v>1</v>
      </c>
      <c r="C317">
        <v>35</v>
      </c>
      <c r="D317" t="s">
        <v>75</v>
      </c>
      <c r="E317" t="s">
        <v>74</v>
      </c>
      <c r="F317">
        <v>0</v>
      </c>
      <c r="G317">
        <v>25</v>
      </c>
      <c r="H317">
        <v>18</v>
      </c>
      <c r="I317">
        <v>0</v>
      </c>
      <c r="J317">
        <v>1</v>
      </c>
      <c r="K317">
        <v>2022</v>
      </c>
      <c r="L317">
        <v>11</v>
      </c>
      <c r="M317">
        <v>28</v>
      </c>
      <c r="N317">
        <v>-7.1999999999999995E-2</v>
      </c>
      <c r="O317">
        <v>2</v>
      </c>
    </row>
    <row r="318" spans="1:15" x14ac:dyDescent="0.25">
      <c r="A318">
        <v>3707</v>
      </c>
      <c r="B318">
        <v>1</v>
      </c>
      <c r="C318">
        <v>29</v>
      </c>
      <c r="D318" t="s">
        <v>73</v>
      </c>
      <c r="E318" t="s">
        <v>72</v>
      </c>
      <c r="F318">
        <v>0</v>
      </c>
      <c r="G318">
        <v>26</v>
      </c>
      <c r="H318">
        <v>18</v>
      </c>
      <c r="I318">
        <v>0</v>
      </c>
      <c r="J318">
        <v>1</v>
      </c>
      <c r="K318">
        <v>2021</v>
      </c>
      <c r="L318">
        <v>12</v>
      </c>
      <c r="M318">
        <v>5</v>
      </c>
      <c r="N318">
        <v>0.1178</v>
      </c>
      <c r="O318">
        <v>1</v>
      </c>
    </row>
    <row r="319" spans="1:15" x14ac:dyDescent="0.25">
      <c r="A319">
        <v>2324</v>
      </c>
      <c r="B319">
        <v>1</v>
      </c>
      <c r="C319">
        <v>6</v>
      </c>
      <c r="D319" t="s">
        <v>71</v>
      </c>
      <c r="E319" t="s">
        <v>70</v>
      </c>
      <c r="F319">
        <v>0</v>
      </c>
      <c r="G319">
        <v>28</v>
      </c>
      <c r="H319">
        <v>18</v>
      </c>
      <c r="I319">
        <v>0</v>
      </c>
      <c r="J319">
        <v>1</v>
      </c>
      <c r="K319">
        <v>2019</v>
      </c>
      <c r="L319">
        <v>12</v>
      </c>
      <c r="M319">
        <v>0</v>
      </c>
      <c r="N319">
        <v>-0.1991</v>
      </c>
      <c r="O319">
        <v>1</v>
      </c>
    </row>
    <row r="320" spans="1:15" x14ac:dyDescent="0.25">
      <c r="A320">
        <v>7146</v>
      </c>
      <c r="B320">
        <v>1</v>
      </c>
      <c r="C320">
        <v>13</v>
      </c>
      <c r="D320" t="s">
        <v>69</v>
      </c>
      <c r="E320" t="s">
        <v>68</v>
      </c>
      <c r="F320">
        <v>0</v>
      </c>
      <c r="G320">
        <v>27</v>
      </c>
      <c r="H320">
        <v>18</v>
      </c>
      <c r="I320">
        <v>0</v>
      </c>
      <c r="J320">
        <v>1</v>
      </c>
      <c r="K320">
        <v>2020</v>
      </c>
      <c r="L320">
        <v>12</v>
      </c>
      <c r="M320">
        <v>44</v>
      </c>
      <c r="N320">
        <v>-0.99249999999999905</v>
      </c>
      <c r="O320">
        <v>2</v>
      </c>
    </row>
    <row r="321" spans="1:15" x14ac:dyDescent="0.25">
      <c r="A321">
        <v>1741</v>
      </c>
      <c r="B321">
        <v>1</v>
      </c>
      <c r="C321">
        <v>0</v>
      </c>
      <c r="D321" t="s">
        <v>67</v>
      </c>
      <c r="E321" t="s">
        <v>66</v>
      </c>
      <c r="F321">
        <v>1</v>
      </c>
      <c r="G321">
        <v>33</v>
      </c>
      <c r="H321">
        <v>22</v>
      </c>
      <c r="I321">
        <v>1</v>
      </c>
      <c r="J321">
        <v>1</v>
      </c>
      <c r="K321">
        <v>2018</v>
      </c>
      <c r="L321">
        <v>12</v>
      </c>
      <c r="M321">
        <v>127</v>
      </c>
      <c r="N321">
        <v>-1.1009</v>
      </c>
      <c r="O321">
        <v>2</v>
      </c>
    </row>
    <row r="322" spans="1:15" x14ac:dyDescent="0.25">
      <c r="A322">
        <v>1003</v>
      </c>
      <c r="B322">
        <v>1</v>
      </c>
      <c r="C322">
        <v>0</v>
      </c>
      <c r="D322" t="s">
        <v>65</v>
      </c>
      <c r="E322" t="s">
        <v>64</v>
      </c>
      <c r="F322">
        <v>0</v>
      </c>
      <c r="G322">
        <v>30</v>
      </c>
      <c r="H322">
        <v>18</v>
      </c>
      <c r="I322">
        <v>0</v>
      </c>
      <c r="J322">
        <v>1</v>
      </c>
      <c r="K322">
        <v>2017</v>
      </c>
      <c r="L322">
        <v>12</v>
      </c>
      <c r="M322">
        <v>72</v>
      </c>
      <c r="N322">
        <v>-1.8382000000000001</v>
      </c>
      <c r="O322">
        <v>3</v>
      </c>
    </row>
    <row r="323" spans="1:15" x14ac:dyDescent="0.25">
      <c r="A323">
        <v>14638</v>
      </c>
      <c r="B323">
        <v>1</v>
      </c>
      <c r="C323">
        <v>0</v>
      </c>
      <c r="D323" t="s">
        <v>63</v>
      </c>
      <c r="E323" t="s">
        <v>62</v>
      </c>
      <c r="F323">
        <v>1</v>
      </c>
      <c r="G323">
        <v>25</v>
      </c>
      <c r="H323">
        <v>21</v>
      </c>
      <c r="I323">
        <v>1</v>
      </c>
      <c r="J323">
        <v>1</v>
      </c>
      <c r="K323">
        <v>2025</v>
      </c>
      <c r="L323">
        <v>13</v>
      </c>
      <c r="M323">
        <v>1</v>
      </c>
      <c r="N323">
        <v>4.7699999999999999E-2</v>
      </c>
      <c r="O323">
        <v>1</v>
      </c>
    </row>
    <row r="324" spans="1:15" x14ac:dyDescent="0.25">
      <c r="A324">
        <v>7849</v>
      </c>
      <c r="B324">
        <v>1</v>
      </c>
      <c r="C324">
        <v>0</v>
      </c>
      <c r="D324" t="s">
        <v>61</v>
      </c>
      <c r="E324" t="s">
        <v>60</v>
      </c>
      <c r="F324">
        <v>1</v>
      </c>
      <c r="G324">
        <v>30</v>
      </c>
      <c r="H324">
        <v>21</v>
      </c>
      <c r="I324">
        <v>1</v>
      </c>
      <c r="J324">
        <v>1</v>
      </c>
      <c r="K324">
        <v>2020</v>
      </c>
      <c r="L324">
        <v>13</v>
      </c>
      <c r="M324">
        <v>40</v>
      </c>
      <c r="N324">
        <v>-0.1749</v>
      </c>
      <c r="O324">
        <v>1</v>
      </c>
    </row>
    <row r="325" spans="1:15" x14ac:dyDescent="0.25">
      <c r="A325">
        <v>9790</v>
      </c>
      <c r="B325">
        <v>1</v>
      </c>
      <c r="C325">
        <v>162</v>
      </c>
      <c r="D325" t="s">
        <v>59</v>
      </c>
      <c r="E325" t="s">
        <v>58</v>
      </c>
      <c r="F325">
        <v>1</v>
      </c>
      <c r="G325">
        <v>27</v>
      </c>
      <c r="H325">
        <v>21</v>
      </c>
      <c r="I325">
        <v>1</v>
      </c>
      <c r="J325">
        <v>1</v>
      </c>
      <c r="K325">
        <v>2023</v>
      </c>
      <c r="L325">
        <v>14</v>
      </c>
      <c r="M325">
        <v>1</v>
      </c>
      <c r="N325">
        <v>-4.41E-2</v>
      </c>
      <c r="O325">
        <v>1</v>
      </c>
    </row>
    <row r="326" spans="1:15" x14ac:dyDescent="0.25">
      <c r="A326">
        <v>9547</v>
      </c>
      <c r="B326">
        <v>1</v>
      </c>
      <c r="C326">
        <v>167</v>
      </c>
      <c r="D326" t="s">
        <v>57</v>
      </c>
      <c r="E326" t="s">
        <v>56</v>
      </c>
      <c r="F326">
        <v>1</v>
      </c>
      <c r="G326">
        <v>27</v>
      </c>
      <c r="H326">
        <v>21</v>
      </c>
      <c r="I326">
        <v>1</v>
      </c>
      <c r="J326">
        <v>1</v>
      </c>
      <c r="K326">
        <v>2023</v>
      </c>
      <c r="L326">
        <v>14</v>
      </c>
      <c r="M326">
        <v>53</v>
      </c>
      <c r="N326">
        <v>-1.1703999999999899</v>
      </c>
      <c r="O326">
        <v>3</v>
      </c>
    </row>
    <row r="327" spans="1:15" x14ac:dyDescent="0.25">
      <c r="A327">
        <v>1777</v>
      </c>
      <c r="B327">
        <v>1</v>
      </c>
      <c r="C327">
        <v>0</v>
      </c>
      <c r="D327" t="s">
        <v>55</v>
      </c>
      <c r="E327" t="s">
        <v>54</v>
      </c>
      <c r="F327">
        <v>1</v>
      </c>
      <c r="G327">
        <v>33</v>
      </c>
      <c r="H327">
        <v>21</v>
      </c>
      <c r="I327">
        <v>1</v>
      </c>
      <c r="J327">
        <v>1</v>
      </c>
      <c r="K327">
        <v>2017</v>
      </c>
      <c r="L327">
        <v>15</v>
      </c>
      <c r="M327">
        <v>32</v>
      </c>
      <c r="N327">
        <v>-3.9100000000000003E-2</v>
      </c>
      <c r="O327">
        <v>1</v>
      </c>
    </row>
    <row r="328" spans="1:15" x14ac:dyDescent="0.25">
      <c r="A328">
        <v>5643</v>
      </c>
      <c r="B328">
        <v>1</v>
      </c>
      <c r="C328">
        <v>2</v>
      </c>
      <c r="D328" t="s">
        <v>53</v>
      </c>
      <c r="E328" t="s">
        <v>52</v>
      </c>
      <c r="F328">
        <v>0</v>
      </c>
      <c r="G328">
        <v>25</v>
      </c>
      <c r="H328">
        <v>18</v>
      </c>
      <c r="I328">
        <v>0</v>
      </c>
      <c r="J328">
        <v>1</v>
      </c>
      <c r="K328">
        <v>2022</v>
      </c>
      <c r="L328">
        <v>15</v>
      </c>
      <c r="M328">
        <v>65</v>
      </c>
      <c r="N328">
        <v>-0.7238</v>
      </c>
      <c r="O328">
        <v>2</v>
      </c>
    </row>
    <row r="329" spans="1:15" x14ac:dyDescent="0.25">
      <c r="A329">
        <v>12267</v>
      </c>
      <c r="B329">
        <v>1</v>
      </c>
      <c r="C329">
        <v>0</v>
      </c>
      <c r="D329" t="s">
        <v>51</v>
      </c>
      <c r="E329" t="s">
        <v>50</v>
      </c>
      <c r="F329">
        <v>0</v>
      </c>
      <c r="G329">
        <v>29</v>
      </c>
      <c r="H329">
        <v>18</v>
      </c>
      <c r="I329">
        <v>0</v>
      </c>
      <c r="J329">
        <v>1</v>
      </c>
      <c r="K329">
        <v>2018</v>
      </c>
      <c r="L329">
        <v>15</v>
      </c>
      <c r="M329">
        <v>15</v>
      </c>
      <c r="N329">
        <v>-0.93810000000000004</v>
      </c>
      <c r="O32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0"/>
  <sheetViews>
    <sheetView workbookViewId="0">
      <pane ySplit="1" topLeftCell="A764" activePane="bottomLeft" state="frozen"/>
      <selection pane="bottomLeft" activeCell="A779" sqref="A779"/>
    </sheetView>
  </sheetViews>
  <sheetFormatPr defaultRowHeight="15" x14ac:dyDescent="0.25"/>
  <sheetData>
    <row r="1" spans="1:15" x14ac:dyDescent="0.25">
      <c r="A1" s="6" t="s">
        <v>540</v>
      </c>
      <c r="B1" s="6" t="s">
        <v>539</v>
      </c>
      <c r="C1" s="6" t="s">
        <v>538</v>
      </c>
      <c r="D1" s="6" t="s">
        <v>537</v>
      </c>
      <c r="E1" s="6" t="s">
        <v>536</v>
      </c>
      <c r="F1" s="6" t="s">
        <v>535</v>
      </c>
      <c r="G1" s="6" t="s">
        <v>534</v>
      </c>
      <c r="H1" s="6" t="s">
        <v>533</v>
      </c>
      <c r="I1" s="6" t="s">
        <v>532</v>
      </c>
      <c r="J1" s="6" t="s">
        <v>531</v>
      </c>
      <c r="K1" s="6" t="s">
        <v>530</v>
      </c>
      <c r="L1" s="6" t="s">
        <v>529</v>
      </c>
      <c r="M1" s="6" t="s">
        <v>972</v>
      </c>
      <c r="N1" s="6" t="s">
        <v>527</v>
      </c>
      <c r="O1" s="6" t="s">
        <v>526</v>
      </c>
    </row>
    <row r="2" spans="1:15" x14ac:dyDescent="0.25">
      <c r="A2">
        <v>8499</v>
      </c>
      <c r="B2">
        <v>9</v>
      </c>
      <c r="C2">
        <v>164</v>
      </c>
      <c r="D2" t="s">
        <v>472</v>
      </c>
      <c r="E2" t="s">
        <v>848</v>
      </c>
      <c r="F2">
        <v>1</v>
      </c>
      <c r="G2">
        <v>31</v>
      </c>
      <c r="H2">
        <v>21</v>
      </c>
      <c r="I2" t="s">
        <v>980</v>
      </c>
      <c r="J2">
        <v>1</v>
      </c>
      <c r="K2">
        <v>2019</v>
      </c>
      <c r="L2">
        <v>1</v>
      </c>
      <c r="M2">
        <v>5427</v>
      </c>
      <c r="N2">
        <v>47.639899999999997</v>
      </c>
      <c r="O2">
        <v>9</v>
      </c>
    </row>
    <row r="3" spans="1:15" x14ac:dyDescent="0.25">
      <c r="A3">
        <v>8063</v>
      </c>
      <c r="B3">
        <v>5</v>
      </c>
      <c r="C3">
        <v>18</v>
      </c>
      <c r="D3" t="s">
        <v>288</v>
      </c>
      <c r="E3" t="s">
        <v>970</v>
      </c>
      <c r="F3">
        <v>1</v>
      </c>
      <c r="G3">
        <v>31</v>
      </c>
      <c r="H3">
        <v>21</v>
      </c>
      <c r="I3" t="s">
        <v>980</v>
      </c>
      <c r="J3">
        <v>1</v>
      </c>
      <c r="K3">
        <v>2019</v>
      </c>
      <c r="L3">
        <v>1</v>
      </c>
      <c r="M3">
        <v>5285</v>
      </c>
      <c r="N3">
        <v>45.820999999999998</v>
      </c>
      <c r="O3">
        <v>9</v>
      </c>
    </row>
    <row r="4" spans="1:15" x14ac:dyDescent="0.25">
      <c r="A4">
        <v>2200</v>
      </c>
      <c r="B4">
        <v>1</v>
      </c>
      <c r="C4">
        <v>13</v>
      </c>
      <c r="D4" t="s">
        <v>359</v>
      </c>
      <c r="E4" t="s">
        <v>264</v>
      </c>
      <c r="F4">
        <v>1</v>
      </c>
      <c r="G4">
        <v>33</v>
      </c>
      <c r="H4">
        <v>21</v>
      </c>
      <c r="I4" t="s">
        <v>980</v>
      </c>
      <c r="J4">
        <v>1</v>
      </c>
      <c r="K4">
        <v>2017</v>
      </c>
      <c r="L4">
        <v>1</v>
      </c>
      <c r="M4">
        <v>2324</v>
      </c>
      <c r="N4">
        <v>41.9011</v>
      </c>
      <c r="O4">
        <v>12</v>
      </c>
    </row>
    <row r="5" spans="1:15" x14ac:dyDescent="0.25">
      <c r="A5">
        <v>2451</v>
      </c>
      <c r="B5">
        <v>9</v>
      </c>
      <c r="C5">
        <v>14</v>
      </c>
      <c r="D5" t="s">
        <v>712</v>
      </c>
      <c r="E5" t="s">
        <v>910</v>
      </c>
      <c r="F5">
        <v>0</v>
      </c>
      <c r="G5">
        <v>28</v>
      </c>
      <c r="H5">
        <v>18</v>
      </c>
      <c r="I5" t="s">
        <v>981</v>
      </c>
      <c r="J5">
        <v>1</v>
      </c>
      <c r="K5">
        <v>2019</v>
      </c>
      <c r="L5">
        <v>1</v>
      </c>
      <c r="M5">
        <v>4528</v>
      </c>
      <c r="N5">
        <v>39.629999999999903</v>
      </c>
      <c r="O5">
        <v>8</v>
      </c>
    </row>
    <row r="6" spans="1:15" x14ac:dyDescent="0.25">
      <c r="A6">
        <v>1527</v>
      </c>
      <c r="B6">
        <v>5</v>
      </c>
      <c r="C6">
        <v>10</v>
      </c>
      <c r="D6" t="s">
        <v>752</v>
      </c>
      <c r="E6" t="s">
        <v>296</v>
      </c>
      <c r="F6">
        <v>0</v>
      </c>
      <c r="G6">
        <v>29</v>
      </c>
      <c r="H6">
        <v>18</v>
      </c>
      <c r="I6" t="s">
        <v>981</v>
      </c>
      <c r="J6">
        <v>1</v>
      </c>
      <c r="K6">
        <v>2018</v>
      </c>
      <c r="L6">
        <v>1</v>
      </c>
      <c r="M6">
        <v>4791</v>
      </c>
      <c r="N6">
        <v>39.254800000000003</v>
      </c>
      <c r="O6">
        <v>10</v>
      </c>
    </row>
    <row r="7" spans="1:15" x14ac:dyDescent="0.25">
      <c r="A7">
        <v>7611</v>
      </c>
      <c r="B7">
        <v>2</v>
      </c>
      <c r="C7">
        <v>161</v>
      </c>
      <c r="D7" t="s">
        <v>414</v>
      </c>
      <c r="E7" t="s">
        <v>202</v>
      </c>
      <c r="F7">
        <v>1</v>
      </c>
      <c r="G7">
        <v>32</v>
      </c>
      <c r="H7">
        <v>21</v>
      </c>
      <c r="I7" t="s">
        <v>980</v>
      </c>
      <c r="J7">
        <v>1</v>
      </c>
      <c r="K7">
        <v>2018</v>
      </c>
      <c r="L7">
        <v>1</v>
      </c>
      <c r="M7">
        <v>3891</v>
      </c>
      <c r="N7">
        <v>38.519299999999902</v>
      </c>
      <c r="O7">
        <v>9</v>
      </c>
    </row>
    <row r="8" spans="1:15" x14ac:dyDescent="0.25">
      <c r="A8">
        <v>2847</v>
      </c>
      <c r="B8">
        <v>6</v>
      </c>
      <c r="C8">
        <v>21</v>
      </c>
      <c r="D8" t="s">
        <v>969</v>
      </c>
      <c r="E8" t="s">
        <v>968</v>
      </c>
      <c r="F8">
        <v>1</v>
      </c>
      <c r="G8">
        <v>33</v>
      </c>
      <c r="H8">
        <v>22</v>
      </c>
      <c r="I8" t="s">
        <v>980</v>
      </c>
      <c r="J8">
        <v>1</v>
      </c>
      <c r="K8">
        <v>2018</v>
      </c>
      <c r="L8">
        <v>1</v>
      </c>
      <c r="M8">
        <v>5268</v>
      </c>
      <c r="N8">
        <v>36.388799999999897</v>
      </c>
      <c r="O8">
        <v>11</v>
      </c>
    </row>
    <row r="9" spans="1:15" x14ac:dyDescent="0.25">
      <c r="A9">
        <v>8187</v>
      </c>
      <c r="B9">
        <v>9</v>
      </c>
      <c r="C9">
        <v>161</v>
      </c>
      <c r="D9" t="s">
        <v>164</v>
      </c>
      <c r="E9" t="s">
        <v>595</v>
      </c>
      <c r="F9">
        <v>1</v>
      </c>
      <c r="G9">
        <v>31</v>
      </c>
      <c r="H9">
        <v>21</v>
      </c>
      <c r="I9" t="s">
        <v>980</v>
      </c>
      <c r="J9">
        <v>1</v>
      </c>
      <c r="K9">
        <v>2019</v>
      </c>
      <c r="L9">
        <v>1</v>
      </c>
      <c r="M9">
        <v>4388</v>
      </c>
      <c r="N9">
        <v>35.733199999999997</v>
      </c>
      <c r="O9">
        <v>8</v>
      </c>
    </row>
    <row r="10" spans="1:15" x14ac:dyDescent="0.25">
      <c r="A10">
        <v>4632</v>
      </c>
      <c r="B10">
        <v>8</v>
      </c>
      <c r="C10">
        <v>18</v>
      </c>
      <c r="D10" t="s">
        <v>352</v>
      </c>
      <c r="E10" t="s">
        <v>137</v>
      </c>
      <c r="F10">
        <v>1</v>
      </c>
      <c r="G10">
        <v>32</v>
      </c>
      <c r="H10">
        <v>21</v>
      </c>
      <c r="I10" t="s">
        <v>980</v>
      </c>
      <c r="J10">
        <v>1</v>
      </c>
      <c r="K10">
        <v>2018</v>
      </c>
      <c r="L10">
        <v>1</v>
      </c>
      <c r="M10">
        <v>4196</v>
      </c>
      <c r="N10">
        <v>32.585099999999997</v>
      </c>
      <c r="O10">
        <v>8</v>
      </c>
    </row>
    <row r="11" spans="1:15" x14ac:dyDescent="0.25">
      <c r="A11">
        <v>8111</v>
      </c>
      <c r="B11">
        <v>2</v>
      </c>
      <c r="C11">
        <v>13</v>
      </c>
      <c r="D11" t="s">
        <v>137</v>
      </c>
      <c r="E11" t="s">
        <v>967</v>
      </c>
      <c r="F11">
        <v>1</v>
      </c>
      <c r="G11">
        <v>32</v>
      </c>
      <c r="H11">
        <v>22</v>
      </c>
      <c r="I11" t="s">
        <v>980</v>
      </c>
      <c r="J11">
        <v>1</v>
      </c>
      <c r="K11">
        <v>2019</v>
      </c>
      <c r="L11">
        <v>1</v>
      </c>
      <c r="M11">
        <v>4373</v>
      </c>
      <c r="N11">
        <v>32.517899999999997</v>
      </c>
      <c r="O11">
        <v>9</v>
      </c>
    </row>
    <row r="12" spans="1:15" x14ac:dyDescent="0.25">
      <c r="A12">
        <v>8042</v>
      </c>
      <c r="B12">
        <v>1</v>
      </c>
      <c r="C12">
        <v>19</v>
      </c>
      <c r="D12" t="s">
        <v>447</v>
      </c>
      <c r="E12" t="s">
        <v>525</v>
      </c>
      <c r="F12">
        <v>1</v>
      </c>
      <c r="G12">
        <v>30</v>
      </c>
      <c r="H12">
        <v>21</v>
      </c>
      <c r="I12" t="s">
        <v>980</v>
      </c>
      <c r="J12">
        <v>1</v>
      </c>
      <c r="K12">
        <v>2020</v>
      </c>
      <c r="L12">
        <v>1</v>
      </c>
      <c r="M12">
        <v>1459</v>
      </c>
      <c r="N12">
        <v>32.370699999999999</v>
      </c>
      <c r="O12">
        <v>9</v>
      </c>
    </row>
    <row r="13" spans="1:15" x14ac:dyDescent="0.25">
      <c r="A13">
        <v>7919</v>
      </c>
      <c r="B13">
        <v>3</v>
      </c>
      <c r="C13">
        <v>21</v>
      </c>
      <c r="D13" t="s">
        <v>201</v>
      </c>
      <c r="E13" t="s">
        <v>966</v>
      </c>
      <c r="F13">
        <v>1</v>
      </c>
      <c r="G13">
        <v>30</v>
      </c>
      <c r="H13">
        <v>21</v>
      </c>
      <c r="I13" t="s">
        <v>980</v>
      </c>
      <c r="J13">
        <v>1</v>
      </c>
      <c r="K13">
        <v>2020</v>
      </c>
      <c r="L13">
        <v>1</v>
      </c>
      <c r="M13">
        <v>4121</v>
      </c>
      <c r="N13">
        <v>30.398399999999999</v>
      </c>
      <c r="O13">
        <v>9</v>
      </c>
    </row>
    <row r="14" spans="1:15" x14ac:dyDescent="0.25">
      <c r="A14">
        <v>4595</v>
      </c>
      <c r="B14">
        <v>7</v>
      </c>
      <c r="C14">
        <v>164</v>
      </c>
      <c r="D14" t="s">
        <v>93</v>
      </c>
      <c r="E14" t="s">
        <v>965</v>
      </c>
      <c r="F14">
        <v>1</v>
      </c>
      <c r="G14">
        <v>31</v>
      </c>
      <c r="H14">
        <v>21</v>
      </c>
      <c r="I14" t="s">
        <v>980</v>
      </c>
      <c r="J14">
        <v>1</v>
      </c>
      <c r="K14">
        <v>2019</v>
      </c>
      <c r="L14">
        <v>1</v>
      </c>
      <c r="M14">
        <v>4046</v>
      </c>
      <c r="N14">
        <v>28.080799999999901</v>
      </c>
      <c r="O14">
        <v>10</v>
      </c>
    </row>
    <row r="15" spans="1:15" x14ac:dyDescent="0.25">
      <c r="A15">
        <v>8613</v>
      </c>
      <c r="B15">
        <v>6</v>
      </c>
      <c r="C15">
        <v>167</v>
      </c>
      <c r="D15" t="s">
        <v>509</v>
      </c>
      <c r="E15" t="s">
        <v>109</v>
      </c>
      <c r="F15">
        <v>1</v>
      </c>
      <c r="G15">
        <v>31</v>
      </c>
      <c r="H15">
        <v>21</v>
      </c>
      <c r="I15" t="s">
        <v>980</v>
      </c>
      <c r="J15">
        <v>1</v>
      </c>
      <c r="K15">
        <v>2019</v>
      </c>
      <c r="L15">
        <v>1</v>
      </c>
      <c r="M15">
        <v>4831</v>
      </c>
      <c r="N15">
        <v>27.788599999999999</v>
      </c>
      <c r="O15">
        <v>8</v>
      </c>
    </row>
    <row r="16" spans="1:15" x14ac:dyDescent="0.25">
      <c r="A16">
        <v>3672</v>
      </c>
      <c r="B16">
        <v>7</v>
      </c>
      <c r="C16">
        <v>20</v>
      </c>
      <c r="D16" t="s">
        <v>964</v>
      </c>
      <c r="E16" t="s">
        <v>963</v>
      </c>
      <c r="F16">
        <v>1</v>
      </c>
      <c r="G16">
        <v>33</v>
      </c>
      <c r="H16">
        <v>21</v>
      </c>
      <c r="I16" t="s">
        <v>980</v>
      </c>
      <c r="J16">
        <v>1</v>
      </c>
      <c r="K16">
        <v>2017</v>
      </c>
      <c r="L16">
        <v>1</v>
      </c>
      <c r="M16">
        <v>6067</v>
      </c>
      <c r="N16">
        <v>27.691299999999998</v>
      </c>
      <c r="O16">
        <v>12</v>
      </c>
    </row>
    <row r="17" spans="1:15" x14ac:dyDescent="0.25">
      <c r="A17">
        <v>1964</v>
      </c>
      <c r="B17">
        <v>1</v>
      </c>
      <c r="C17">
        <v>19</v>
      </c>
      <c r="D17" t="s">
        <v>313</v>
      </c>
      <c r="E17" t="s">
        <v>524</v>
      </c>
      <c r="F17">
        <v>1</v>
      </c>
      <c r="G17">
        <v>33</v>
      </c>
      <c r="H17">
        <v>22</v>
      </c>
      <c r="I17" t="s">
        <v>980</v>
      </c>
      <c r="J17">
        <v>1</v>
      </c>
      <c r="K17">
        <v>2018</v>
      </c>
      <c r="L17">
        <v>1</v>
      </c>
      <c r="M17">
        <v>1698</v>
      </c>
      <c r="N17">
        <v>27.601400000000002</v>
      </c>
      <c r="O17">
        <v>9</v>
      </c>
    </row>
    <row r="18" spans="1:15" x14ac:dyDescent="0.25">
      <c r="A18">
        <v>10625</v>
      </c>
      <c r="B18">
        <v>8</v>
      </c>
      <c r="C18">
        <v>19</v>
      </c>
      <c r="D18" t="s">
        <v>248</v>
      </c>
      <c r="E18" t="s">
        <v>348</v>
      </c>
      <c r="F18">
        <v>1</v>
      </c>
      <c r="G18">
        <v>29</v>
      </c>
      <c r="H18">
        <v>21</v>
      </c>
      <c r="I18" t="s">
        <v>980</v>
      </c>
      <c r="J18">
        <v>1</v>
      </c>
      <c r="K18">
        <v>2021</v>
      </c>
      <c r="L18">
        <v>1</v>
      </c>
      <c r="M18">
        <v>3472</v>
      </c>
      <c r="N18">
        <v>27.200700000000001</v>
      </c>
      <c r="O18">
        <v>7</v>
      </c>
    </row>
    <row r="19" spans="1:15" x14ac:dyDescent="0.25">
      <c r="A19">
        <v>8051</v>
      </c>
      <c r="B19">
        <v>1</v>
      </c>
      <c r="C19">
        <v>14</v>
      </c>
      <c r="D19" t="s">
        <v>523</v>
      </c>
      <c r="E19" t="s">
        <v>522</v>
      </c>
      <c r="F19">
        <v>1</v>
      </c>
      <c r="G19">
        <v>30</v>
      </c>
      <c r="H19">
        <v>21</v>
      </c>
      <c r="I19" t="s">
        <v>980</v>
      </c>
      <c r="J19">
        <v>1</v>
      </c>
      <c r="K19">
        <v>2020</v>
      </c>
      <c r="L19">
        <v>1</v>
      </c>
      <c r="M19">
        <v>1165</v>
      </c>
      <c r="N19">
        <v>26.4757</v>
      </c>
      <c r="O19">
        <v>7</v>
      </c>
    </row>
    <row r="20" spans="1:15" x14ac:dyDescent="0.25">
      <c r="A20">
        <v>6075</v>
      </c>
      <c r="B20">
        <v>7</v>
      </c>
      <c r="C20">
        <v>22</v>
      </c>
      <c r="D20" t="s">
        <v>962</v>
      </c>
      <c r="E20" t="s">
        <v>644</v>
      </c>
      <c r="F20">
        <v>1</v>
      </c>
      <c r="G20">
        <v>32</v>
      </c>
      <c r="H20">
        <v>21</v>
      </c>
      <c r="I20" t="s">
        <v>980</v>
      </c>
      <c r="J20">
        <v>1</v>
      </c>
      <c r="K20">
        <v>2018</v>
      </c>
      <c r="L20">
        <v>1</v>
      </c>
      <c r="M20">
        <v>4936</v>
      </c>
      <c r="N20">
        <v>26.266200000000001</v>
      </c>
      <c r="O20">
        <v>12</v>
      </c>
    </row>
    <row r="21" spans="1:15" x14ac:dyDescent="0.25">
      <c r="A21">
        <v>10939</v>
      </c>
      <c r="B21">
        <v>1</v>
      </c>
      <c r="C21">
        <v>163</v>
      </c>
      <c r="D21" t="s">
        <v>521</v>
      </c>
      <c r="E21" t="s">
        <v>76</v>
      </c>
      <c r="F21">
        <v>1</v>
      </c>
      <c r="G21">
        <v>27</v>
      </c>
      <c r="H21">
        <v>21</v>
      </c>
      <c r="I21" t="s">
        <v>980</v>
      </c>
      <c r="J21">
        <v>1</v>
      </c>
      <c r="K21">
        <v>2023</v>
      </c>
      <c r="L21">
        <v>1</v>
      </c>
      <c r="M21">
        <v>860</v>
      </c>
      <c r="N21">
        <v>26.176600000000001</v>
      </c>
      <c r="O21">
        <v>6</v>
      </c>
    </row>
    <row r="22" spans="1:15" x14ac:dyDescent="0.25">
      <c r="A22">
        <v>4776</v>
      </c>
      <c r="B22">
        <v>1</v>
      </c>
      <c r="C22">
        <v>11</v>
      </c>
      <c r="D22" t="s">
        <v>151</v>
      </c>
      <c r="E22" t="s">
        <v>520</v>
      </c>
      <c r="F22">
        <v>1</v>
      </c>
      <c r="G22">
        <v>32</v>
      </c>
      <c r="H22">
        <v>21</v>
      </c>
      <c r="I22" t="s">
        <v>980</v>
      </c>
      <c r="J22">
        <v>1</v>
      </c>
      <c r="K22">
        <v>2018</v>
      </c>
      <c r="L22">
        <v>1</v>
      </c>
      <c r="M22">
        <v>1040</v>
      </c>
      <c r="N22">
        <v>25.7195</v>
      </c>
      <c r="O22">
        <v>9</v>
      </c>
    </row>
    <row r="23" spans="1:15" x14ac:dyDescent="0.25">
      <c r="A23">
        <v>2137</v>
      </c>
      <c r="B23">
        <v>1</v>
      </c>
      <c r="C23">
        <v>160</v>
      </c>
      <c r="D23" t="s">
        <v>230</v>
      </c>
      <c r="E23" t="s">
        <v>519</v>
      </c>
      <c r="F23">
        <v>1</v>
      </c>
      <c r="G23">
        <v>33</v>
      </c>
      <c r="H23">
        <v>21</v>
      </c>
      <c r="I23" t="s">
        <v>980</v>
      </c>
      <c r="J23">
        <v>1</v>
      </c>
      <c r="K23">
        <v>2017</v>
      </c>
      <c r="L23">
        <v>1</v>
      </c>
      <c r="M23">
        <v>1219</v>
      </c>
      <c r="N23">
        <v>24.066600000000001</v>
      </c>
      <c r="O23">
        <v>9</v>
      </c>
    </row>
    <row r="24" spans="1:15" x14ac:dyDescent="0.25">
      <c r="A24">
        <v>10911</v>
      </c>
      <c r="B24">
        <v>1</v>
      </c>
      <c r="C24">
        <v>14</v>
      </c>
      <c r="D24" t="s">
        <v>69</v>
      </c>
      <c r="E24" t="s">
        <v>518</v>
      </c>
      <c r="F24">
        <v>1</v>
      </c>
      <c r="G24">
        <v>29</v>
      </c>
      <c r="H24">
        <v>21</v>
      </c>
      <c r="I24" t="s">
        <v>980</v>
      </c>
      <c r="J24">
        <v>1</v>
      </c>
      <c r="K24">
        <v>2021</v>
      </c>
      <c r="L24">
        <v>1</v>
      </c>
      <c r="M24">
        <v>1122</v>
      </c>
      <c r="N24">
        <v>23.3448999999999</v>
      </c>
      <c r="O24">
        <v>7</v>
      </c>
    </row>
    <row r="25" spans="1:15" x14ac:dyDescent="0.25">
      <c r="A25">
        <v>10626</v>
      </c>
      <c r="B25">
        <v>9</v>
      </c>
      <c r="C25">
        <v>9</v>
      </c>
      <c r="D25" t="s">
        <v>430</v>
      </c>
      <c r="E25" t="s">
        <v>961</v>
      </c>
      <c r="F25">
        <v>1</v>
      </c>
      <c r="G25">
        <v>29</v>
      </c>
      <c r="H25">
        <v>21</v>
      </c>
      <c r="I25" t="s">
        <v>980</v>
      </c>
      <c r="J25">
        <v>1</v>
      </c>
      <c r="K25">
        <v>2021</v>
      </c>
      <c r="L25">
        <v>1</v>
      </c>
      <c r="M25">
        <v>3652</v>
      </c>
      <c r="N25">
        <v>23.041999999999899</v>
      </c>
      <c r="O25">
        <v>7</v>
      </c>
    </row>
    <row r="26" spans="1:15" x14ac:dyDescent="0.25">
      <c r="A26">
        <v>6502</v>
      </c>
      <c r="B26">
        <v>2</v>
      </c>
      <c r="C26">
        <v>14</v>
      </c>
      <c r="D26" t="s">
        <v>832</v>
      </c>
      <c r="E26" t="s">
        <v>757</v>
      </c>
      <c r="F26">
        <v>1</v>
      </c>
      <c r="G26">
        <v>29</v>
      </c>
      <c r="H26">
        <v>21</v>
      </c>
      <c r="I26" t="s">
        <v>980</v>
      </c>
      <c r="J26">
        <v>1</v>
      </c>
      <c r="K26">
        <v>2021</v>
      </c>
      <c r="L26">
        <v>1</v>
      </c>
      <c r="M26">
        <v>2069</v>
      </c>
      <c r="N26">
        <v>22.614999999999899</v>
      </c>
      <c r="O26">
        <v>5</v>
      </c>
    </row>
    <row r="27" spans="1:15" x14ac:dyDescent="0.25">
      <c r="A27">
        <v>7172</v>
      </c>
      <c r="B27">
        <v>8</v>
      </c>
      <c r="C27">
        <v>16</v>
      </c>
      <c r="D27" t="s">
        <v>472</v>
      </c>
      <c r="E27" t="s">
        <v>167</v>
      </c>
      <c r="F27">
        <v>0</v>
      </c>
      <c r="G27">
        <v>27</v>
      </c>
      <c r="H27">
        <v>18</v>
      </c>
      <c r="I27" t="s">
        <v>981</v>
      </c>
      <c r="J27">
        <v>1</v>
      </c>
      <c r="K27">
        <v>2020</v>
      </c>
      <c r="L27">
        <v>1</v>
      </c>
      <c r="M27">
        <v>1779</v>
      </c>
      <c r="N27">
        <v>21.639899999999901</v>
      </c>
      <c r="O27">
        <v>6</v>
      </c>
    </row>
    <row r="28" spans="1:15" x14ac:dyDescent="0.25">
      <c r="A28">
        <v>7401</v>
      </c>
      <c r="B28">
        <v>9</v>
      </c>
      <c r="C28">
        <v>20</v>
      </c>
      <c r="D28" t="s">
        <v>672</v>
      </c>
      <c r="E28" t="s">
        <v>960</v>
      </c>
      <c r="F28">
        <v>1</v>
      </c>
      <c r="G28">
        <v>32</v>
      </c>
      <c r="H28">
        <v>21</v>
      </c>
      <c r="I28" t="s">
        <v>980</v>
      </c>
      <c r="J28">
        <v>1</v>
      </c>
      <c r="K28">
        <v>2018</v>
      </c>
      <c r="L28">
        <v>1</v>
      </c>
      <c r="M28">
        <v>4699</v>
      </c>
      <c r="N28">
        <v>21.250399999999999</v>
      </c>
      <c r="O28">
        <v>8</v>
      </c>
    </row>
    <row r="29" spans="1:15" x14ac:dyDescent="0.25">
      <c r="A29">
        <v>5320</v>
      </c>
      <c r="B29">
        <v>10</v>
      </c>
      <c r="C29">
        <v>22</v>
      </c>
      <c r="D29" t="s">
        <v>587</v>
      </c>
      <c r="E29" t="s">
        <v>959</v>
      </c>
      <c r="F29">
        <v>1</v>
      </c>
      <c r="G29">
        <v>31</v>
      </c>
      <c r="H29">
        <v>21</v>
      </c>
      <c r="I29" t="s">
        <v>980</v>
      </c>
      <c r="J29">
        <v>1</v>
      </c>
      <c r="K29">
        <v>2019</v>
      </c>
      <c r="L29">
        <v>1</v>
      </c>
      <c r="M29">
        <v>5251</v>
      </c>
      <c r="N29">
        <v>21.142199999999999</v>
      </c>
      <c r="O29">
        <v>10</v>
      </c>
    </row>
    <row r="30" spans="1:15" x14ac:dyDescent="0.25">
      <c r="A30">
        <v>5589</v>
      </c>
      <c r="B30">
        <v>9</v>
      </c>
      <c r="C30">
        <v>11</v>
      </c>
      <c r="D30" t="s">
        <v>832</v>
      </c>
      <c r="E30" t="s">
        <v>958</v>
      </c>
      <c r="F30">
        <v>1</v>
      </c>
      <c r="G30">
        <v>31</v>
      </c>
      <c r="H30">
        <v>21</v>
      </c>
      <c r="I30" t="s">
        <v>980</v>
      </c>
      <c r="J30">
        <v>1</v>
      </c>
      <c r="K30">
        <v>2019</v>
      </c>
      <c r="L30">
        <v>1</v>
      </c>
      <c r="M30">
        <v>4003</v>
      </c>
      <c r="N30">
        <v>20.5535</v>
      </c>
      <c r="O30">
        <v>9</v>
      </c>
    </row>
    <row r="31" spans="1:15" x14ac:dyDescent="0.25">
      <c r="A31">
        <v>7822</v>
      </c>
      <c r="B31">
        <v>7</v>
      </c>
      <c r="C31">
        <v>167</v>
      </c>
      <c r="D31" t="s">
        <v>164</v>
      </c>
      <c r="E31" t="s">
        <v>957</v>
      </c>
      <c r="F31">
        <v>1</v>
      </c>
      <c r="G31">
        <v>30</v>
      </c>
      <c r="H31">
        <v>23</v>
      </c>
      <c r="I31" t="s">
        <v>980</v>
      </c>
      <c r="J31">
        <v>1</v>
      </c>
      <c r="K31">
        <v>2022</v>
      </c>
      <c r="L31">
        <v>1</v>
      </c>
      <c r="M31">
        <v>3188</v>
      </c>
      <c r="N31">
        <v>20.468599999999999</v>
      </c>
      <c r="O31">
        <v>6</v>
      </c>
    </row>
    <row r="32" spans="1:15" x14ac:dyDescent="0.25">
      <c r="A32">
        <v>9469</v>
      </c>
      <c r="B32">
        <v>7</v>
      </c>
      <c r="C32">
        <v>14</v>
      </c>
      <c r="D32" t="s">
        <v>376</v>
      </c>
      <c r="E32" t="s">
        <v>283</v>
      </c>
      <c r="F32">
        <v>1</v>
      </c>
      <c r="G32">
        <v>29</v>
      </c>
      <c r="H32">
        <v>21</v>
      </c>
      <c r="I32" t="s">
        <v>980</v>
      </c>
      <c r="J32">
        <v>1</v>
      </c>
      <c r="K32">
        <v>2021</v>
      </c>
      <c r="L32">
        <v>1</v>
      </c>
      <c r="M32">
        <v>2843</v>
      </c>
      <c r="N32">
        <v>20.2517</v>
      </c>
      <c r="O32">
        <v>6</v>
      </c>
    </row>
    <row r="33" spans="1:15" x14ac:dyDescent="0.25">
      <c r="A33">
        <v>334</v>
      </c>
      <c r="B33">
        <v>8</v>
      </c>
      <c r="C33">
        <v>17</v>
      </c>
      <c r="D33" t="s">
        <v>311</v>
      </c>
      <c r="E33" t="s">
        <v>283</v>
      </c>
      <c r="F33">
        <v>1</v>
      </c>
      <c r="G33">
        <v>29</v>
      </c>
      <c r="H33">
        <v>21</v>
      </c>
      <c r="I33" t="s">
        <v>980</v>
      </c>
      <c r="J33">
        <v>1</v>
      </c>
      <c r="K33">
        <v>2021</v>
      </c>
      <c r="L33">
        <v>1</v>
      </c>
      <c r="M33">
        <v>2764</v>
      </c>
      <c r="N33">
        <v>20.063199999999998</v>
      </c>
      <c r="O33">
        <v>6</v>
      </c>
    </row>
    <row r="34" spans="1:15" x14ac:dyDescent="0.25">
      <c r="A34">
        <v>2298</v>
      </c>
      <c r="B34">
        <v>7</v>
      </c>
      <c r="C34">
        <v>163</v>
      </c>
      <c r="D34" t="s">
        <v>474</v>
      </c>
      <c r="E34" t="s">
        <v>956</v>
      </c>
      <c r="F34">
        <v>1</v>
      </c>
      <c r="G34">
        <v>33</v>
      </c>
      <c r="H34">
        <v>21</v>
      </c>
      <c r="I34" t="s">
        <v>980</v>
      </c>
      <c r="J34">
        <v>1</v>
      </c>
      <c r="K34">
        <v>2017</v>
      </c>
      <c r="L34">
        <v>1</v>
      </c>
      <c r="M34">
        <v>5120</v>
      </c>
      <c r="N34">
        <v>19.139900000000001</v>
      </c>
      <c r="O34">
        <v>12</v>
      </c>
    </row>
    <row r="35" spans="1:15" x14ac:dyDescent="0.25">
      <c r="A35">
        <v>11864</v>
      </c>
      <c r="B35">
        <v>5</v>
      </c>
      <c r="C35">
        <v>159</v>
      </c>
      <c r="D35" t="s">
        <v>827</v>
      </c>
      <c r="E35" t="s">
        <v>955</v>
      </c>
      <c r="F35">
        <v>1</v>
      </c>
      <c r="G35">
        <v>30</v>
      </c>
      <c r="H35">
        <v>21</v>
      </c>
      <c r="I35" t="s">
        <v>980</v>
      </c>
      <c r="J35">
        <v>1</v>
      </c>
      <c r="K35">
        <v>2020</v>
      </c>
      <c r="L35">
        <v>1</v>
      </c>
      <c r="M35">
        <v>2982</v>
      </c>
      <c r="N35">
        <v>18.860199999999999</v>
      </c>
      <c r="O35">
        <v>7</v>
      </c>
    </row>
    <row r="36" spans="1:15" x14ac:dyDescent="0.25">
      <c r="A36">
        <v>11901</v>
      </c>
      <c r="B36">
        <v>1</v>
      </c>
      <c r="C36">
        <v>164</v>
      </c>
      <c r="D36" t="s">
        <v>352</v>
      </c>
      <c r="E36" t="s">
        <v>517</v>
      </c>
      <c r="F36">
        <v>1</v>
      </c>
      <c r="G36">
        <v>33</v>
      </c>
      <c r="H36">
        <v>21</v>
      </c>
      <c r="I36" t="s">
        <v>980</v>
      </c>
      <c r="J36">
        <v>1</v>
      </c>
      <c r="K36">
        <v>2017</v>
      </c>
      <c r="L36">
        <v>1</v>
      </c>
      <c r="M36">
        <v>1552</v>
      </c>
      <c r="N36">
        <v>18.445799999999998</v>
      </c>
      <c r="O36">
        <v>10</v>
      </c>
    </row>
    <row r="37" spans="1:15" x14ac:dyDescent="0.25">
      <c r="A37">
        <v>9090</v>
      </c>
      <c r="B37">
        <v>8</v>
      </c>
      <c r="C37">
        <v>3</v>
      </c>
      <c r="D37" t="s">
        <v>288</v>
      </c>
      <c r="E37" t="s">
        <v>954</v>
      </c>
      <c r="F37">
        <v>1</v>
      </c>
      <c r="G37">
        <v>28</v>
      </c>
      <c r="H37">
        <v>21</v>
      </c>
      <c r="I37" t="s">
        <v>980</v>
      </c>
      <c r="J37">
        <v>1</v>
      </c>
      <c r="K37">
        <v>2022</v>
      </c>
      <c r="L37">
        <v>1</v>
      </c>
      <c r="M37">
        <v>2217</v>
      </c>
      <c r="N37">
        <v>18.008800000000001</v>
      </c>
      <c r="O37">
        <v>5</v>
      </c>
    </row>
    <row r="38" spans="1:15" x14ac:dyDescent="0.25">
      <c r="A38">
        <v>10354</v>
      </c>
      <c r="B38">
        <v>1</v>
      </c>
      <c r="C38">
        <v>10</v>
      </c>
      <c r="D38" t="s">
        <v>263</v>
      </c>
      <c r="E38" t="s">
        <v>516</v>
      </c>
      <c r="F38">
        <v>1</v>
      </c>
      <c r="G38">
        <v>28</v>
      </c>
      <c r="H38">
        <v>21</v>
      </c>
      <c r="I38" t="s">
        <v>980</v>
      </c>
      <c r="J38">
        <v>1</v>
      </c>
      <c r="K38">
        <v>2022</v>
      </c>
      <c r="L38">
        <v>1</v>
      </c>
      <c r="M38">
        <v>724</v>
      </c>
      <c r="N38">
        <v>17.9236</v>
      </c>
      <c r="O38">
        <v>5</v>
      </c>
    </row>
    <row r="39" spans="1:15" x14ac:dyDescent="0.25">
      <c r="A39">
        <v>7077</v>
      </c>
      <c r="B39">
        <v>2</v>
      </c>
      <c r="C39">
        <v>20</v>
      </c>
      <c r="D39" t="s">
        <v>139</v>
      </c>
      <c r="E39" t="s">
        <v>198</v>
      </c>
      <c r="F39">
        <v>0</v>
      </c>
      <c r="G39">
        <v>27</v>
      </c>
      <c r="H39">
        <v>18</v>
      </c>
      <c r="I39" t="s">
        <v>981</v>
      </c>
      <c r="J39">
        <v>1</v>
      </c>
      <c r="K39">
        <v>2020</v>
      </c>
      <c r="L39">
        <v>1</v>
      </c>
      <c r="M39">
        <v>2941</v>
      </c>
      <c r="N39">
        <v>17.746600000000001</v>
      </c>
      <c r="O39">
        <v>6</v>
      </c>
    </row>
    <row r="40" spans="1:15" x14ac:dyDescent="0.25">
      <c r="A40">
        <v>7619</v>
      </c>
      <c r="B40">
        <v>8</v>
      </c>
      <c r="C40">
        <v>161</v>
      </c>
      <c r="D40" t="s">
        <v>226</v>
      </c>
      <c r="E40" t="s">
        <v>123</v>
      </c>
      <c r="F40">
        <v>1</v>
      </c>
      <c r="G40">
        <v>28</v>
      </c>
      <c r="H40">
        <v>21</v>
      </c>
      <c r="I40" t="s">
        <v>980</v>
      </c>
      <c r="J40">
        <v>1</v>
      </c>
      <c r="K40">
        <v>2022</v>
      </c>
      <c r="L40">
        <v>1</v>
      </c>
      <c r="M40">
        <v>2576</v>
      </c>
      <c r="N40">
        <v>17.7302999999999</v>
      </c>
      <c r="O40">
        <v>6</v>
      </c>
    </row>
    <row r="41" spans="1:15" x14ac:dyDescent="0.25">
      <c r="A41">
        <v>5152</v>
      </c>
      <c r="B41">
        <v>1</v>
      </c>
      <c r="C41">
        <v>13</v>
      </c>
      <c r="D41" t="s">
        <v>484</v>
      </c>
      <c r="E41" t="s">
        <v>515</v>
      </c>
      <c r="F41">
        <v>1</v>
      </c>
      <c r="G41">
        <v>31</v>
      </c>
      <c r="H41">
        <v>21</v>
      </c>
      <c r="I41" t="s">
        <v>980</v>
      </c>
      <c r="J41">
        <v>1</v>
      </c>
      <c r="K41">
        <v>2019</v>
      </c>
      <c r="L41">
        <v>1</v>
      </c>
      <c r="M41">
        <v>1235</v>
      </c>
      <c r="N41">
        <v>17.705100000000002</v>
      </c>
      <c r="O41">
        <v>8</v>
      </c>
    </row>
    <row r="42" spans="1:15" x14ac:dyDescent="0.25">
      <c r="A42">
        <v>11936</v>
      </c>
      <c r="B42">
        <v>1</v>
      </c>
      <c r="C42">
        <v>19</v>
      </c>
      <c r="D42" t="s">
        <v>145</v>
      </c>
      <c r="E42" t="s">
        <v>138</v>
      </c>
      <c r="F42">
        <v>1</v>
      </c>
      <c r="G42">
        <v>29</v>
      </c>
      <c r="H42">
        <v>21</v>
      </c>
      <c r="I42" t="s">
        <v>980</v>
      </c>
      <c r="J42">
        <v>1</v>
      </c>
      <c r="K42">
        <v>2021</v>
      </c>
      <c r="L42">
        <v>1</v>
      </c>
      <c r="M42">
        <v>709</v>
      </c>
      <c r="N42">
        <v>17.629099999999902</v>
      </c>
      <c r="O42">
        <v>7</v>
      </c>
    </row>
    <row r="43" spans="1:15" x14ac:dyDescent="0.25">
      <c r="A43">
        <v>2455</v>
      </c>
      <c r="B43">
        <v>5</v>
      </c>
      <c r="C43">
        <v>12</v>
      </c>
      <c r="D43" t="s">
        <v>953</v>
      </c>
      <c r="E43" t="s">
        <v>236</v>
      </c>
      <c r="F43">
        <v>0</v>
      </c>
      <c r="G43">
        <v>28</v>
      </c>
      <c r="H43">
        <v>18</v>
      </c>
      <c r="I43" t="s">
        <v>981</v>
      </c>
      <c r="J43">
        <v>1</v>
      </c>
      <c r="K43">
        <v>2019</v>
      </c>
      <c r="L43">
        <v>1</v>
      </c>
      <c r="M43">
        <v>2935</v>
      </c>
      <c r="N43">
        <v>17.209099999999999</v>
      </c>
      <c r="O43">
        <v>7</v>
      </c>
    </row>
    <row r="44" spans="1:15" x14ac:dyDescent="0.25">
      <c r="A44">
        <v>1917</v>
      </c>
      <c r="B44">
        <v>1</v>
      </c>
      <c r="C44">
        <v>159</v>
      </c>
      <c r="D44" t="s">
        <v>243</v>
      </c>
      <c r="E44" t="s">
        <v>477</v>
      </c>
      <c r="F44">
        <v>1</v>
      </c>
      <c r="G44">
        <v>33</v>
      </c>
      <c r="H44">
        <v>21</v>
      </c>
      <c r="I44" t="s">
        <v>980</v>
      </c>
      <c r="J44">
        <v>1</v>
      </c>
      <c r="K44">
        <v>2017</v>
      </c>
      <c r="L44">
        <v>1</v>
      </c>
      <c r="M44">
        <v>604</v>
      </c>
      <c r="N44">
        <v>16.711099999999998</v>
      </c>
      <c r="O44">
        <v>11</v>
      </c>
    </row>
    <row r="45" spans="1:15" x14ac:dyDescent="0.25">
      <c r="A45">
        <v>7125</v>
      </c>
      <c r="B45">
        <v>8</v>
      </c>
      <c r="C45">
        <v>11</v>
      </c>
      <c r="D45" t="s">
        <v>587</v>
      </c>
      <c r="E45" t="s">
        <v>348</v>
      </c>
      <c r="F45">
        <v>0</v>
      </c>
      <c r="G45">
        <v>27</v>
      </c>
      <c r="H45">
        <v>18</v>
      </c>
      <c r="I45" t="s">
        <v>981</v>
      </c>
      <c r="J45">
        <v>1</v>
      </c>
      <c r="K45">
        <v>2020</v>
      </c>
      <c r="L45">
        <v>1</v>
      </c>
      <c r="M45">
        <v>2244</v>
      </c>
      <c r="N45">
        <v>16.689</v>
      </c>
      <c r="O45">
        <v>6</v>
      </c>
    </row>
    <row r="46" spans="1:15" x14ac:dyDescent="0.25">
      <c r="A46">
        <v>6248</v>
      </c>
      <c r="B46">
        <v>8</v>
      </c>
      <c r="C46">
        <v>20</v>
      </c>
      <c r="D46" t="s">
        <v>693</v>
      </c>
      <c r="E46" t="s">
        <v>331</v>
      </c>
      <c r="F46">
        <v>0</v>
      </c>
      <c r="G46">
        <v>26</v>
      </c>
      <c r="H46">
        <v>18</v>
      </c>
      <c r="I46" t="s">
        <v>981</v>
      </c>
      <c r="J46">
        <v>1</v>
      </c>
      <c r="K46">
        <v>2021</v>
      </c>
      <c r="L46">
        <v>1</v>
      </c>
      <c r="M46">
        <v>2598</v>
      </c>
      <c r="N46">
        <v>16.607900000000001</v>
      </c>
      <c r="O46">
        <v>5</v>
      </c>
    </row>
    <row r="47" spans="1:15" x14ac:dyDescent="0.25">
      <c r="A47">
        <v>9870</v>
      </c>
      <c r="B47">
        <v>3</v>
      </c>
      <c r="C47">
        <v>16</v>
      </c>
      <c r="D47" t="s">
        <v>366</v>
      </c>
      <c r="E47" t="s">
        <v>101</v>
      </c>
      <c r="F47">
        <v>1</v>
      </c>
      <c r="G47">
        <v>27</v>
      </c>
      <c r="H47">
        <v>21</v>
      </c>
      <c r="I47" t="s">
        <v>980</v>
      </c>
      <c r="J47">
        <v>1</v>
      </c>
      <c r="K47">
        <v>2023</v>
      </c>
      <c r="L47">
        <v>1</v>
      </c>
      <c r="M47">
        <v>2297</v>
      </c>
      <c r="N47">
        <v>16.064299999999999</v>
      </c>
      <c r="O47">
        <v>5</v>
      </c>
    </row>
    <row r="48" spans="1:15" x14ac:dyDescent="0.25">
      <c r="A48">
        <v>7262</v>
      </c>
      <c r="B48">
        <v>1</v>
      </c>
      <c r="C48">
        <v>163</v>
      </c>
      <c r="D48" t="s">
        <v>210</v>
      </c>
      <c r="E48" t="s">
        <v>514</v>
      </c>
      <c r="F48">
        <v>1</v>
      </c>
      <c r="G48">
        <v>29</v>
      </c>
      <c r="H48">
        <v>21</v>
      </c>
      <c r="I48" t="s">
        <v>980</v>
      </c>
      <c r="J48">
        <v>1</v>
      </c>
      <c r="K48">
        <v>2021</v>
      </c>
      <c r="L48">
        <v>1</v>
      </c>
      <c r="M48">
        <v>826</v>
      </c>
      <c r="N48">
        <v>16.049900000000001</v>
      </c>
      <c r="O48">
        <v>6</v>
      </c>
    </row>
    <row r="49" spans="1:15" x14ac:dyDescent="0.25">
      <c r="A49">
        <v>7334</v>
      </c>
      <c r="B49">
        <v>7</v>
      </c>
      <c r="C49">
        <v>3</v>
      </c>
      <c r="D49" t="s">
        <v>952</v>
      </c>
      <c r="E49" t="s">
        <v>198</v>
      </c>
      <c r="F49">
        <v>1</v>
      </c>
      <c r="G49">
        <v>30</v>
      </c>
      <c r="H49">
        <v>21</v>
      </c>
      <c r="I49" t="s">
        <v>980</v>
      </c>
      <c r="J49">
        <v>1</v>
      </c>
      <c r="K49">
        <v>2020</v>
      </c>
      <c r="L49">
        <v>1</v>
      </c>
      <c r="M49">
        <v>3693</v>
      </c>
      <c r="N49">
        <v>15.7783999999999</v>
      </c>
      <c r="O49">
        <v>8</v>
      </c>
    </row>
    <row r="50" spans="1:15" x14ac:dyDescent="0.25">
      <c r="A50">
        <v>7230</v>
      </c>
      <c r="B50">
        <v>4</v>
      </c>
      <c r="C50">
        <v>11</v>
      </c>
      <c r="D50" t="s">
        <v>352</v>
      </c>
      <c r="E50" t="s">
        <v>544</v>
      </c>
      <c r="F50">
        <v>0</v>
      </c>
      <c r="G50">
        <v>27</v>
      </c>
      <c r="H50">
        <v>18</v>
      </c>
      <c r="I50" t="s">
        <v>981</v>
      </c>
      <c r="J50">
        <v>1</v>
      </c>
      <c r="K50">
        <v>2020</v>
      </c>
      <c r="L50">
        <v>1</v>
      </c>
      <c r="M50">
        <v>2146</v>
      </c>
      <c r="N50">
        <v>15.6059</v>
      </c>
      <c r="O50">
        <v>5</v>
      </c>
    </row>
    <row r="51" spans="1:15" x14ac:dyDescent="0.25">
      <c r="A51">
        <v>11410</v>
      </c>
      <c r="B51">
        <v>7</v>
      </c>
      <c r="C51">
        <v>162</v>
      </c>
      <c r="D51" t="s">
        <v>951</v>
      </c>
      <c r="E51" t="s">
        <v>950</v>
      </c>
      <c r="F51">
        <v>1</v>
      </c>
      <c r="G51">
        <v>32</v>
      </c>
      <c r="H51">
        <v>21</v>
      </c>
      <c r="I51" t="s">
        <v>980</v>
      </c>
      <c r="J51">
        <v>1</v>
      </c>
      <c r="K51">
        <v>2018</v>
      </c>
      <c r="L51">
        <v>1</v>
      </c>
      <c r="M51">
        <v>5006</v>
      </c>
      <c r="N51">
        <v>15.5891</v>
      </c>
      <c r="O51">
        <v>10</v>
      </c>
    </row>
    <row r="52" spans="1:15" x14ac:dyDescent="0.25">
      <c r="A52">
        <v>7795</v>
      </c>
      <c r="B52">
        <v>3</v>
      </c>
      <c r="C52">
        <v>22</v>
      </c>
      <c r="D52" t="s">
        <v>648</v>
      </c>
      <c r="E52" t="s">
        <v>949</v>
      </c>
      <c r="F52">
        <v>1</v>
      </c>
      <c r="G52">
        <v>31</v>
      </c>
      <c r="H52">
        <v>21</v>
      </c>
      <c r="I52" t="s">
        <v>980</v>
      </c>
      <c r="J52">
        <v>1</v>
      </c>
      <c r="K52">
        <v>2019</v>
      </c>
      <c r="L52">
        <v>1</v>
      </c>
      <c r="M52">
        <v>3671</v>
      </c>
      <c r="N52">
        <v>15.0908</v>
      </c>
      <c r="O52">
        <v>8</v>
      </c>
    </row>
    <row r="53" spans="1:15" x14ac:dyDescent="0.25">
      <c r="A53">
        <v>3001</v>
      </c>
      <c r="B53">
        <v>7</v>
      </c>
      <c r="C53">
        <v>16</v>
      </c>
      <c r="D53" t="s">
        <v>329</v>
      </c>
      <c r="E53" t="s">
        <v>948</v>
      </c>
      <c r="F53">
        <v>1</v>
      </c>
      <c r="G53">
        <v>33</v>
      </c>
      <c r="H53">
        <v>21</v>
      </c>
      <c r="I53" t="s">
        <v>980</v>
      </c>
      <c r="J53">
        <v>1</v>
      </c>
      <c r="K53">
        <v>2017</v>
      </c>
      <c r="L53">
        <v>1</v>
      </c>
      <c r="M53">
        <v>3536</v>
      </c>
      <c r="N53">
        <v>14.3028</v>
      </c>
      <c r="O53">
        <v>10</v>
      </c>
    </row>
    <row r="54" spans="1:15" x14ac:dyDescent="0.25">
      <c r="A54">
        <v>7488</v>
      </c>
      <c r="B54">
        <v>4</v>
      </c>
      <c r="C54">
        <v>22</v>
      </c>
      <c r="D54" t="s">
        <v>947</v>
      </c>
      <c r="E54" t="s">
        <v>477</v>
      </c>
      <c r="F54">
        <v>1</v>
      </c>
      <c r="G54">
        <v>31</v>
      </c>
      <c r="H54">
        <v>22</v>
      </c>
      <c r="I54" t="s">
        <v>980</v>
      </c>
      <c r="J54">
        <v>1</v>
      </c>
      <c r="K54">
        <v>2020</v>
      </c>
      <c r="L54">
        <v>1</v>
      </c>
      <c r="M54">
        <v>3487</v>
      </c>
      <c r="N54">
        <v>14.1233</v>
      </c>
      <c r="O54">
        <v>8</v>
      </c>
    </row>
    <row r="55" spans="1:15" x14ac:dyDescent="0.25">
      <c r="A55">
        <v>7764</v>
      </c>
      <c r="B55">
        <v>7</v>
      </c>
      <c r="C55">
        <v>167</v>
      </c>
      <c r="D55" t="s">
        <v>474</v>
      </c>
      <c r="E55" t="s">
        <v>946</v>
      </c>
      <c r="F55">
        <v>1</v>
      </c>
      <c r="G55">
        <v>30</v>
      </c>
      <c r="H55">
        <v>22</v>
      </c>
      <c r="I55" t="s">
        <v>980</v>
      </c>
      <c r="J55">
        <v>1</v>
      </c>
      <c r="K55">
        <v>2021</v>
      </c>
      <c r="L55">
        <v>1</v>
      </c>
      <c r="M55">
        <v>3394</v>
      </c>
      <c r="N55">
        <v>13.936199999999999</v>
      </c>
      <c r="O55">
        <v>7</v>
      </c>
    </row>
    <row r="56" spans="1:15" x14ac:dyDescent="0.25">
      <c r="A56">
        <v>7336</v>
      </c>
      <c r="B56">
        <v>6</v>
      </c>
      <c r="C56">
        <v>3</v>
      </c>
      <c r="D56" t="s">
        <v>832</v>
      </c>
      <c r="E56" t="s">
        <v>945</v>
      </c>
      <c r="F56">
        <v>1</v>
      </c>
      <c r="G56">
        <v>30</v>
      </c>
      <c r="H56">
        <v>21</v>
      </c>
      <c r="I56" t="s">
        <v>980</v>
      </c>
      <c r="J56">
        <v>1</v>
      </c>
      <c r="K56">
        <v>2020</v>
      </c>
      <c r="L56">
        <v>1</v>
      </c>
      <c r="M56">
        <v>3378</v>
      </c>
      <c r="N56">
        <v>13.854900000000001</v>
      </c>
      <c r="O56">
        <v>8</v>
      </c>
    </row>
    <row r="57" spans="1:15" x14ac:dyDescent="0.25">
      <c r="A57">
        <v>6372</v>
      </c>
      <c r="B57">
        <v>9</v>
      </c>
      <c r="C57">
        <v>21</v>
      </c>
      <c r="D57" t="s">
        <v>944</v>
      </c>
      <c r="E57" t="s">
        <v>68</v>
      </c>
      <c r="F57">
        <v>0</v>
      </c>
      <c r="G57">
        <v>26</v>
      </c>
      <c r="H57">
        <v>18</v>
      </c>
      <c r="I57" t="s">
        <v>981</v>
      </c>
      <c r="J57">
        <v>1</v>
      </c>
      <c r="K57">
        <v>2021</v>
      </c>
      <c r="L57">
        <v>1</v>
      </c>
      <c r="M57">
        <v>2199</v>
      </c>
      <c r="N57">
        <v>13.4392</v>
      </c>
      <c r="O57">
        <v>5</v>
      </c>
    </row>
    <row r="58" spans="1:15" x14ac:dyDescent="0.25">
      <c r="A58">
        <v>7774</v>
      </c>
      <c r="B58">
        <v>4</v>
      </c>
      <c r="C58">
        <v>19</v>
      </c>
      <c r="D58" t="s">
        <v>596</v>
      </c>
      <c r="E58" t="s">
        <v>943</v>
      </c>
      <c r="F58">
        <v>1</v>
      </c>
      <c r="G58">
        <v>30</v>
      </c>
      <c r="H58">
        <v>21</v>
      </c>
      <c r="I58" t="s">
        <v>980</v>
      </c>
      <c r="J58">
        <v>1</v>
      </c>
      <c r="K58">
        <v>2020</v>
      </c>
      <c r="L58">
        <v>1</v>
      </c>
      <c r="M58">
        <v>3347</v>
      </c>
      <c r="N58">
        <v>13.433199999999999</v>
      </c>
      <c r="O58">
        <v>8</v>
      </c>
    </row>
    <row r="59" spans="1:15" x14ac:dyDescent="0.25">
      <c r="A59">
        <v>2866</v>
      </c>
      <c r="B59">
        <v>3</v>
      </c>
      <c r="C59">
        <v>24</v>
      </c>
      <c r="D59" t="s">
        <v>942</v>
      </c>
      <c r="E59" t="s">
        <v>941</v>
      </c>
      <c r="F59">
        <v>1</v>
      </c>
      <c r="G59">
        <v>32</v>
      </c>
      <c r="H59">
        <v>21</v>
      </c>
      <c r="I59" t="s">
        <v>980</v>
      </c>
      <c r="J59">
        <v>1</v>
      </c>
      <c r="K59">
        <v>2018</v>
      </c>
      <c r="L59">
        <v>1</v>
      </c>
      <c r="M59">
        <v>4437</v>
      </c>
      <c r="N59">
        <v>13.347300000000001</v>
      </c>
      <c r="O59">
        <v>9</v>
      </c>
    </row>
    <row r="60" spans="1:15" x14ac:dyDescent="0.25">
      <c r="A60">
        <v>4770</v>
      </c>
      <c r="B60">
        <v>1</v>
      </c>
      <c r="C60">
        <v>163</v>
      </c>
      <c r="D60" t="s">
        <v>513</v>
      </c>
      <c r="E60" t="s">
        <v>281</v>
      </c>
      <c r="F60">
        <v>1</v>
      </c>
      <c r="G60">
        <v>28</v>
      </c>
      <c r="H60">
        <v>21</v>
      </c>
      <c r="I60" t="s">
        <v>980</v>
      </c>
      <c r="J60">
        <v>1</v>
      </c>
      <c r="K60">
        <v>2022</v>
      </c>
      <c r="L60">
        <v>1</v>
      </c>
      <c r="M60">
        <v>711</v>
      </c>
      <c r="N60">
        <v>13.052199999999999</v>
      </c>
      <c r="O60">
        <v>6</v>
      </c>
    </row>
    <row r="61" spans="1:15" x14ac:dyDescent="0.25">
      <c r="A61">
        <v>5635</v>
      </c>
      <c r="B61">
        <v>7</v>
      </c>
      <c r="C61">
        <v>38</v>
      </c>
      <c r="D61" t="s">
        <v>918</v>
      </c>
      <c r="E61" t="s">
        <v>111</v>
      </c>
      <c r="F61">
        <v>1</v>
      </c>
      <c r="G61">
        <v>32</v>
      </c>
      <c r="H61">
        <v>21</v>
      </c>
      <c r="I61" t="s">
        <v>980</v>
      </c>
      <c r="J61">
        <v>1</v>
      </c>
      <c r="K61">
        <v>2018</v>
      </c>
      <c r="L61">
        <v>1</v>
      </c>
      <c r="M61">
        <v>4303</v>
      </c>
      <c r="N61">
        <v>12.9557</v>
      </c>
      <c r="O61">
        <v>9</v>
      </c>
    </row>
    <row r="62" spans="1:15" x14ac:dyDescent="0.25">
      <c r="A62">
        <v>6602</v>
      </c>
      <c r="B62">
        <v>1</v>
      </c>
      <c r="C62">
        <v>161</v>
      </c>
      <c r="D62" t="s">
        <v>512</v>
      </c>
      <c r="E62" t="s">
        <v>511</v>
      </c>
      <c r="F62">
        <v>1</v>
      </c>
      <c r="G62">
        <v>29</v>
      </c>
      <c r="H62">
        <v>21</v>
      </c>
      <c r="I62" t="s">
        <v>980</v>
      </c>
      <c r="J62">
        <v>1</v>
      </c>
      <c r="K62">
        <v>2021</v>
      </c>
      <c r="L62">
        <v>1</v>
      </c>
      <c r="M62">
        <v>927</v>
      </c>
      <c r="N62">
        <v>12.7204999999999</v>
      </c>
      <c r="O62">
        <v>6</v>
      </c>
    </row>
    <row r="63" spans="1:15" x14ac:dyDescent="0.25">
      <c r="A63">
        <v>7850</v>
      </c>
      <c r="B63">
        <v>1</v>
      </c>
      <c r="C63">
        <v>21</v>
      </c>
      <c r="D63" t="s">
        <v>510</v>
      </c>
      <c r="E63" t="s">
        <v>109</v>
      </c>
      <c r="F63">
        <v>1</v>
      </c>
      <c r="G63">
        <v>30</v>
      </c>
      <c r="H63">
        <v>21</v>
      </c>
      <c r="I63" t="s">
        <v>980</v>
      </c>
      <c r="J63">
        <v>1</v>
      </c>
      <c r="K63">
        <v>2020</v>
      </c>
      <c r="L63">
        <v>1</v>
      </c>
      <c r="M63">
        <v>1009</v>
      </c>
      <c r="N63">
        <v>12.5212</v>
      </c>
      <c r="O63">
        <v>9</v>
      </c>
    </row>
    <row r="64" spans="1:15" x14ac:dyDescent="0.25">
      <c r="A64">
        <v>7238</v>
      </c>
      <c r="B64">
        <v>7</v>
      </c>
      <c r="C64">
        <v>18</v>
      </c>
      <c r="D64" t="s">
        <v>724</v>
      </c>
      <c r="E64" t="s">
        <v>70</v>
      </c>
      <c r="F64">
        <v>0</v>
      </c>
      <c r="G64">
        <v>27</v>
      </c>
      <c r="H64">
        <v>18</v>
      </c>
      <c r="I64" t="s">
        <v>981</v>
      </c>
      <c r="J64">
        <v>1</v>
      </c>
      <c r="K64">
        <v>2020</v>
      </c>
      <c r="L64">
        <v>1</v>
      </c>
      <c r="M64">
        <v>1933</v>
      </c>
      <c r="N64">
        <v>12.4948</v>
      </c>
      <c r="O64">
        <v>5</v>
      </c>
    </row>
    <row r="65" spans="1:15" x14ac:dyDescent="0.25">
      <c r="A65">
        <v>6431</v>
      </c>
      <c r="B65">
        <v>2</v>
      </c>
      <c r="C65">
        <v>2</v>
      </c>
      <c r="D65" t="s">
        <v>441</v>
      </c>
      <c r="E65" t="s">
        <v>934</v>
      </c>
      <c r="F65">
        <v>1</v>
      </c>
      <c r="G65">
        <v>31</v>
      </c>
      <c r="H65">
        <v>21</v>
      </c>
      <c r="I65" t="s">
        <v>980</v>
      </c>
      <c r="J65">
        <v>1</v>
      </c>
      <c r="K65">
        <v>2019</v>
      </c>
      <c r="L65">
        <v>1</v>
      </c>
      <c r="M65">
        <v>2422</v>
      </c>
      <c r="N65">
        <v>11.824400000000001</v>
      </c>
      <c r="O65">
        <v>7</v>
      </c>
    </row>
    <row r="66" spans="1:15" x14ac:dyDescent="0.25">
      <c r="A66">
        <v>9066</v>
      </c>
      <c r="B66">
        <v>1</v>
      </c>
      <c r="C66">
        <v>1</v>
      </c>
      <c r="D66" t="s">
        <v>509</v>
      </c>
      <c r="E66" t="s">
        <v>508</v>
      </c>
      <c r="F66">
        <v>1</v>
      </c>
      <c r="G66">
        <v>31</v>
      </c>
      <c r="H66">
        <v>21</v>
      </c>
      <c r="I66" t="s">
        <v>980</v>
      </c>
      <c r="J66">
        <v>1</v>
      </c>
      <c r="K66">
        <v>2019</v>
      </c>
      <c r="L66">
        <v>1</v>
      </c>
      <c r="M66">
        <v>886</v>
      </c>
      <c r="N66">
        <v>11.2624</v>
      </c>
      <c r="O66">
        <v>6</v>
      </c>
    </row>
    <row r="67" spans="1:15" x14ac:dyDescent="0.25">
      <c r="A67">
        <v>3145</v>
      </c>
      <c r="B67">
        <v>5</v>
      </c>
      <c r="C67">
        <v>14</v>
      </c>
      <c r="D67" t="s">
        <v>282</v>
      </c>
      <c r="E67" t="s">
        <v>407</v>
      </c>
      <c r="F67">
        <v>1</v>
      </c>
      <c r="G67">
        <v>28</v>
      </c>
      <c r="H67">
        <v>21</v>
      </c>
      <c r="I67" t="s">
        <v>980</v>
      </c>
      <c r="J67">
        <v>1</v>
      </c>
      <c r="K67">
        <v>2022</v>
      </c>
      <c r="L67">
        <v>1</v>
      </c>
      <c r="M67">
        <v>2626</v>
      </c>
      <c r="N67">
        <v>10.9918</v>
      </c>
      <c r="O67">
        <v>6</v>
      </c>
    </row>
    <row r="68" spans="1:15" x14ac:dyDescent="0.25">
      <c r="A68">
        <v>12173</v>
      </c>
      <c r="B68">
        <v>1</v>
      </c>
      <c r="C68">
        <v>18</v>
      </c>
      <c r="D68" t="s">
        <v>507</v>
      </c>
      <c r="E68" t="s">
        <v>506</v>
      </c>
      <c r="F68">
        <v>0</v>
      </c>
      <c r="G68">
        <v>29</v>
      </c>
      <c r="H68">
        <v>18</v>
      </c>
      <c r="I68" t="s">
        <v>981</v>
      </c>
      <c r="J68">
        <v>1</v>
      </c>
      <c r="K68">
        <v>2018</v>
      </c>
      <c r="L68">
        <v>1</v>
      </c>
      <c r="M68">
        <v>592</v>
      </c>
      <c r="N68">
        <v>10.9398</v>
      </c>
      <c r="O68">
        <v>6</v>
      </c>
    </row>
    <row r="69" spans="1:15" x14ac:dyDescent="0.25">
      <c r="A69">
        <v>13354</v>
      </c>
      <c r="B69">
        <v>1</v>
      </c>
      <c r="C69">
        <v>12</v>
      </c>
      <c r="D69" t="s">
        <v>505</v>
      </c>
      <c r="E69" t="s">
        <v>504</v>
      </c>
      <c r="F69">
        <v>1</v>
      </c>
      <c r="G69">
        <v>26</v>
      </c>
      <c r="H69">
        <v>21</v>
      </c>
      <c r="I69" t="s">
        <v>980</v>
      </c>
      <c r="J69">
        <v>1</v>
      </c>
      <c r="K69">
        <v>2024</v>
      </c>
      <c r="L69">
        <v>1</v>
      </c>
      <c r="M69">
        <v>563</v>
      </c>
      <c r="N69">
        <v>10.856</v>
      </c>
      <c r="O69">
        <v>4</v>
      </c>
    </row>
    <row r="70" spans="1:15" x14ac:dyDescent="0.25">
      <c r="A70">
        <v>6217</v>
      </c>
      <c r="B70">
        <v>1</v>
      </c>
      <c r="C70">
        <v>18</v>
      </c>
      <c r="D70" t="s">
        <v>242</v>
      </c>
      <c r="E70" t="s">
        <v>407</v>
      </c>
      <c r="F70">
        <v>0</v>
      </c>
      <c r="G70">
        <v>26</v>
      </c>
      <c r="H70">
        <v>18</v>
      </c>
      <c r="I70" t="s">
        <v>981</v>
      </c>
      <c r="J70">
        <v>1</v>
      </c>
      <c r="K70">
        <v>2021</v>
      </c>
      <c r="L70">
        <v>1</v>
      </c>
      <c r="M70">
        <v>321</v>
      </c>
      <c r="N70">
        <v>10.2102</v>
      </c>
      <c r="O70">
        <v>5</v>
      </c>
    </row>
    <row r="71" spans="1:15" x14ac:dyDescent="0.25">
      <c r="A71">
        <v>1058</v>
      </c>
      <c r="B71">
        <v>6</v>
      </c>
      <c r="C71">
        <v>20</v>
      </c>
      <c r="D71" t="s">
        <v>91</v>
      </c>
      <c r="E71" t="s">
        <v>912</v>
      </c>
      <c r="F71">
        <v>0</v>
      </c>
      <c r="G71">
        <v>29</v>
      </c>
      <c r="H71">
        <v>18</v>
      </c>
      <c r="I71" t="s">
        <v>981</v>
      </c>
      <c r="J71">
        <v>1</v>
      </c>
      <c r="K71">
        <v>2018</v>
      </c>
      <c r="L71">
        <v>1</v>
      </c>
      <c r="M71">
        <v>2420</v>
      </c>
      <c r="N71">
        <v>9.8930999999999898</v>
      </c>
      <c r="O71">
        <v>6</v>
      </c>
    </row>
    <row r="72" spans="1:15" x14ac:dyDescent="0.25">
      <c r="A72">
        <v>7698</v>
      </c>
      <c r="B72">
        <v>2</v>
      </c>
      <c r="C72">
        <v>19</v>
      </c>
      <c r="D72" t="s">
        <v>940</v>
      </c>
      <c r="E72" t="s">
        <v>679</v>
      </c>
      <c r="F72">
        <v>1</v>
      </c>
      <c r="G72">
        <v>28</v>
      </c>
      <c r="H72">
        <v>21</v>
      </c>
      <c r="I72" t="s">
        <v>980</v>
      </c>
      <c r="J72">
        <v>1</v>
      </c>
      <c r="K72">
        <v>2022</v>
      </c>
      <c r="L72">
        <v>1</v>
      </c>
      <c r="M72">
        <v>1555</v>
      </c>
      <c r="N72">
        <v>9.7520000000000007</v>
      </c>
      <c r="O72">
        <v>5</v>
      </c>
    </row>
    <row r="73" spans="1:15" x14ac:dyDescent="0.25">
      <c r="A73">
        <v>2252</v>
      </c>
      <c r="B73">
        <v>1</v>
      </c>
      <c r="C73">
        <v>0</v>
      </c>
      <c r="D73" t="s">
        <v>503</v>
      </c>
      <c r="E73" t="s">
        <v>174</v>
      </c>
      <c r="F73">
        <v>1</v>
      </c>
      <c r="G73">
        <v>33</v>
      </c>
      <c r="H73">
        <v>21</v>
      </c>
      <c r="I73" t="s">
        <v>980</v>
      </c>
      <c r="J73">
        <v>1</v>
      </c>
      <c r="K73">
        <v>2017</v>
      </c>
      <c r="L73">
        <v>1</v>
      </c>
      <c r="M73">
        <v>1304</v>
      </c>
      <c r="N73">
        <v>9.6997999999999998</v>
      </c>
      <c r="O73">
        <v>9</v>
      </c>
    </row>
    <row r="74" spans="1:15" x14ac:dyDescent="0.25">
      <c r="A74">
        <v>2197</v>
      </c>
      <c r="B74">
        <v>3</v>
      </c>
      <c r="C74">
        <v>167</v>
      </c>
      <c r="D74" t="s">
        <v>50</v>
      </c>
      <c r="E74" t="s">
        <v>939</v>
      </c>
      <c r="F74">
        <v>1</v>
      </c>
      <c r="G74">
        <v>32</v>
      </c>
      <c r="H74">
        <v>21</v>
      </c>
      <c r="I74" t="s">
        <v>980</v>
      </c>
      <c r="J74">
        <v>1</v>
      </c>
      <c r="K74">
        <v>2018</v>
      </c>
      <c r="L74">
        <v>1</v>
      </c>
      <c r="M74">
        <v>4195</v>
      </c>
      <c r="N74">
        <v>9.3653999999999993</v>
      </c>
      <c r="O74">
        <v>9</v>
      </c>
    </row>
    <row r="75" spans="1:15" x14ac:dyDescent="0.25">
      <c r="A75">
        <v>8128</v>
      </c>
      <c r="B75">
        <v>7</v>
      </c>
      <c r="C75">
        <v>183</v>
      </c>
      <c r="D75" t="s">
        <v>683</v>
      </c>
      <c r="E75" t="s">
        <v>90</v>
      </c>
      <c r="F75">
        <v>1</v>
      </c>
      <c r="G75">
        <v>32</v>
      </c>
      <c r="H75">
        <v>22</v>
      </c>
      <c r="I75" t="s">
        <v>980</v>
      </c>
      <c r="J75">
        <v>1</v>
      </c>
      <c r="K75">
        <v>2019</v>
      </c>
      <c r="L75">
        <v>1</v>
      </c>
      <c r="M75">
        <v>2839</v>
      </c>
      <c r="N75">
        <v>9.1925000000000008</v>
      </c>
      <c r="O75">
        <v>7</v>
      </c>
    </row>
    <row r="76" spans="1:15" x14ac:dyDescent="0.25">
      <c r="A76">
        <v>7289</v>
      </c>
      <c r="B76">
        <v>7</v>
      </c>
      <c r="C76">
        <v>1</v>
      </c>
      <c r="D76" t="s">
        <v>201</v>
      </c>
      <c r="E76" t="s">
        <v>938</v>
      </c>
      <c r="F76">
        <v>1</v>
      </c>
      <c r="G76">
        <v>31</v>
      </c>
      <c r="H76">
        <v>21</v>
      </c>
      <c r="I76" t="s">
        <v>980</v>
      </c>
      <c r="J76">
        <v>1</v>
      </c>
      <c r="K76">
        <v>2019</v>
      </c>
      <c r="L76">
        <v>1</v>
      </c>
      <c r="M76">
        <v>3365</v>
      </c>
      <c r="N76">
        <v>9.1556999999999995</v>
      </c>
      <c r="O76">
        <v>9</v>
      </c>
    </row>
    <row r="77" spans="1:15" x14ac:dyDescent="0.25">
      <c r="A77">
        <v>5054</v>
      </c>
      <c r="B77">
        <v>1</v>
      </c>
      <c r="C77">
        <v>161</v>
      </c>
      <c r="D77" t="s">
        <v>376</v>
      </c>
      <c r="E77" t="s">
        <v>502</v>
      </c>
      <c r="F77">
        <v>0</v>
      </c>
      <c r="G77">
        <v>25</v>
      </c>
      <c r="H77">
        <v>18</v>
      </c>
      <c r="I77" t="s">
        <v>981</v>
      </c>
      <c r="J77">
        <v>1</v>
      </c>
      <c r="K77">
        <v>2022</v>
      </c>
      <c r="L77">
        <v>1</v>
      </c>
      <c r="M77">
        <v>468</v>
      </c>
      <c r="N77">
        <v>8.8762000000000008</v>
      </c>
      <c r="O77">
        <v>4</v>
      </c>
    </row>
    <row r="78" spans="1:15" x14ac:dyDescent="0.25">
      <c r="A78">
        <v>10968</v>
      </c>
      <c r="B78">
        <v>8</v>
      </c>
      <c r="C78">
        <v>20</v>
      </c>
      <c r="D78" t="s">
        <v>441</v>
      </c>
      <c r="E78" t="s">
        <v>937</v>
      </c>
      <c r="F78">
        <v>1</v>
      </c>
      <c r="G78">
        <v>29</v>
      </c>
      <c r="H78">
        <v>21</v>
      </c>
      <c r="I78" t="s">
        <v>980</v>
      </c>
      <c r="J78">
        <v>1</v>
      </c>
      <c r="K78">
        <v>2021</v>
      </c>
      <c r="L78">
        <v>1</v>
      </c>
      <c r="M78">
        <v>1276</v>
      </c>
      <c r="N78">
        <v>8.5063999999999993</v>
      </c>
      <c r="O78">
        <v>7</v>
      </c>
    </row>
    <row r="79" spans="1:15" x14ac:dyDescent="0.25">
      <c r="A79">
        <v>7218</v>
      </c>
      <c r="B79">
        <v>2</v>
      </c>
      <c r="C79">
        <v>16</v>
      </c>
      <c r="D79" t="s">
        <v>149</v>
      </c>
      <c r="E79" t="s">
        <v>271</v>
      </c>
      <c r="F79">
        <v>0</v>
      </c>
      <c r="G79">
        <v>27</v>
      </c>
      <c r="H79">
        <v>18</v>
      </c>
      <c r="I79" t="s">
        <v>981</v>
      </c>
      <c r="J79">
        <v>1</v>
      </c>
      <c r="K79">
        <v>2020</v>
      </c>
      <c r="L79">
        <v>1</v>
      </c>
      <c r="M79">
        <v>1528</v>
      </c>
      <c r="N79">
        <v>8.4067000000000007</v>
      </c>
      <c r="O79">
        <v>5</v>
      </c>
    </row>
    <row r="80" spans="1:15" x14ac:dyDescent="0.25">
      <c r="A80">
        <v>7622</v>
      </c>
      <c r="B80">
        <v>5</v>
      </c>
      <c r="C80">
        <v>21</v>
      </c>
      <c r="D80" t="s">
        <v>267</v>
      </c>
      <c r="E80" t="s">
        <v>936</v>
      </c>
      <c r="F80">
        <v>1</v>
      </c>
      <c r="G80">
        <v>33</v>
      </c>
      <c r="H80">
        <v>22</v>
      </c>
      <c r="I80" t="s">
        <v>980</v>
      </c>
      <c r="J80">
        <v>1</v>
      </c>
      <c r="K80">
        <v>2018</v>
      </c>
      <c r="L80">
        <v>1</v>
      </c>
      <c r="M80">
        <v>2944</v>
      </c>
      <c r="N80">
        <v>8.3790999999999993</v>
      </c>
      <c r="O80">
        <v>8</v>
      </c>
    </row>
    <row r="81" spans="1:15" x14ac:dyDescent="0.25">
      <c r="A81">
        <v>7175</v>
      </c>
      <c r="B81">
        <v>8</v>
      </c>
      <c r="C81">
        <v>8</v>
      </c>
      <c r="D81" t="s">
        <v>509</v>
      </c>
      <c r="E81" t="s">
        <v>90</v>
      </c>
      <c r="F81">
        <v>0</v>
      </c>
      <c r="G81">
        <v>27</v>
      </c>
      <c r="H81">
        <v>18</v>
      </c>
      <c r="I81" t="s">
        <v>981</v>
      </c>
      <c r="J81">
        <v>1</v>
      </c>
      <c r="K81">
        <v>2020</v>
      </c>
      <c r="L81">
        <v>1</v>
      </c>
      <c r="M81">
        <v>2016</v>
      </c>
      <c r="N81">
        <v>8.2882999999999996</v>
      </c>
      <c r="O81">
        <v>6</v>
      </c>
    </row>
    <row r="82" spans="1:15" x14ac:dyDescent="0.25">
      <c r="A82">
        <v>10454</v>
      </c>
      <c r="B82">
        <v>1</v>
      </c>
      <c r="C82">
        <v>8</v>
      </c>
      <c r="D82" t="s">
        <v>376</v>
      </c>
      <c r="E82" t="s">
        <v>438</v>
      </c>
      <c r="F82">
        <v>1</v>
      </c>
      <c r="G82">
        <v>28</v>
      </c>
      <c r="H82">
        <v>21</v>
      </c>
      <c r="I82" t="s">
        <v>980</v>
      </c>
      <c r="J82">
        <v>1</v>
      </c>
      <c r="K82">
        <v>2022</v>
      </c>
      <c r="L82">
        <v>1</v>
      </c>
      <c r="M82">
        <v>338</v>
      </c>
      <c r="N82">
        <v>8.2645</v>
      </c>
      <c r="O82">
        <v>3</v>
      </c>
    </row>
    <row r="83" spans="1:15" x14ac:dyDescent="0.25">
      <c r="A83">
        <v>4928</v>
      </c>
      <c r="B83">
        <v>9</v>
      </c>
      <c r="C83">
        <v>159</v>
      </c>
      <c r="D83" t="s">
        <v>248</v>
      </c>
      <c r="E83" t="s">
        <v>111</v>
      </c>
      <c r="F83">
        <v>0</v>
      </c>
      <c r="G83">
        <v>25</v>
      </c>
      <c r="H83">
        <v>18</v>
      </c>
      <c r="I83" t="s">
        <v>981</v>
      </c>
      <c r="J83">
        <v>1</v>
      </c>
      <c r="K83">
        <v>2022</v>
      </c>
      <c r="L83">
        <v>1</v>
      </c>
      <c r="M83">
        <v>1170</v>
      </c>
      <c r="N83">
        <v>8.2332000000000001</v>
      </c>
      <c r="O83">
        <v>3</v>
      </c>
    </row>
    <row r="84" spans="1:15" x14ac:dyDescent="0.25">
      <c r="A84">
        <v>8593</v>
      </c>
      <c r="B84">
        <v>2</v>
      </c>
      <c r="C84">
        <v>159</v>
      </c>
      <c r="D84" t="s">
        <v>481</v>
      </c>
      <c r="E84" t="s">
        <v>141</v>
      </c>
      <c r="F84">
        <v>1</v>
      </c>
      <c r="G84">
        <v>29</v>
      </c>
      <c r="H84">
        <v>21</v>
      </c>
      <c r="I84" t="s">
        <v>980</v>
      </c>
      <c r="J84">
        <v>1</v>
      </c>
      <c r="K84">
        <v>2021</v>
      </c>
      <c r="L84">
        <v>1</v>
      </c>
      <c r="M84">
        <v>2056</v>
      </c>
      <c r="N84">
        <v>8.0547000000000004</v>
      </c>
      <c r="O84">
        <v>5</v>
      </c>
    </row>
    <row r="85" spans="1:15" x14ac:dyDescent="0.25">
      <c r="A85">
        <v>3327</v>
      </c>
      <c r="B85">
        <v>6</v>
      </c>
      <c r="C85">
        <v>162</v>
      </c>
      <c r="D85" t="s">
        <v>509</v>
      </c>
      <c r="E85" t="s">
        <v>935</v>
      </c>
      <c r="F85">
        <v>0</v>
      </c>
      <c r="G85">
        <v>26</v>
      </c>
      <c r="H85">
        <v>19</v>
      </c>
      <c r="I85" t="s">
        <v>981</v>
      </c>
      <c r="J85">
        <v>1</v>
      </c>
      <c r="K85">
        <v>2022</v>
      </c>
      <c r="L85">
        <v>1</v>
      </c>
      <c r="M85">
        <v>1475</v>
      </c>
      <c r="N85">
        <v>8.0343999999999998</v>
      </c>
      <c r="O85">
        <v>3</v>
      </c>
    </row>
    <row r="86" spans="1:15" x14ac:dyDescent="0.25">
      <c r="A86">
        <v>5517</v>
      </c>
      <c r="B86">
        <v>1</v>
      </c>
      <c r="C86">
        <v>7</v>
      </c>
      <c r="D86" t="s">
        <v>501</v>
      </c>
      <c r="E86" t="s">
        <v>171</v>
      </c>
      <c r="F86">
        <v>1</v>
      </c>
      <c r="G86">
        <v>31</v>
      </c>
      <c r="H86">
        <v>21</v>
      </c>
      <c r="I86" t="s">
        <v>980</v>
      </c>
      <c r="J86">
        <v>1</v>
      </c>
      <c r="K86">
        <v>2019</v>
      </c>
      <c r="L86">
        <v>1</v>
      </c>
      <c r="M86">
        <v>429</v>
      </c>
      <c r="N86">
        <v>7.7541000000000002</v>
      </c>
      <c r="O86">
        <v>8</v>
      </c>
    </row>
    <row r="87" spans="1:15" x14ac:dyDescent="0.25">
      <c r="A87">
        <v>11016</v>
      </c>
      <c r="B87">
        <v>6</v>
      </c>
      <c r="C87">
        <v>8</v>
      </c>
      <c r="D87" t="s">
        <v>521</v>
      </c>
      <c r="E87" t="s">
        <v>583</v>
      </c>
      <c r="F87">
        <v>1</v>
      </c>
      <c r="G87">
        <v>29</v>
      </c>
      <c r="H87">
        <v>21</v>
      </c>
      <c r="I87" t="s">
        <v>980</v>
      </c>
      <c r="J87">
        <v>1</v>
      </c>
      <c r="K87">
        <v>2021</v>
      </c>
      <c r="L87">
        <v>1</v>
      </c>
      <c r="M87">
        <v>2072</v>
      </c>
      <c r="N87">
        <v>7.5186999999999999</v>
      </c>
      <c r="O87">
        <v>4</v>
      </c>
    </row>
    <row r="88" spans="1:15" x14ac:dyDescent="0.25">
      <c r="A88">
        <v>1959</v>
      </c>
      <c r="B88">
        <v>9</v>
      </c>
      <c r="C88">
        <v>4</v>
      </c>
      <c r="D88" t="s">
        <v>197</v>
      </c>
      <c r="E88" t="s">
        <v>934</v>
      </c>
      <c r="F88">
        <v>1</v>
      </c>
      <c r="G88">
        <v>33</v>
      </c>
      <c r="H88">
        <v>21</v>
      </c>
      <c r="I88" t="s">
        <v>980</v>
      </c>
      <c r="J88">
        <v>1</v>
      </c>
      <c r="K88">
        <v>2017</v>
      </c>
      <c r="L88">
        <v>1</v>
      </c>
      <c r="M88">
        <v>3423</v>
      </c>
      <c r="N88">
        <v>7.3115999999999897</v>
      </c>
      <c r="O88">
        <v>9</v>
      </c>
    </row>
    <row r="89" spans="1:15" x14ac:dyDescent="0.25">
      <c r="A89">
        <v>5790</v>
      </c>
      <c r="B89">
        <v>9</v>
      </c>
      <c r="C89">
        <v>20</v>
      </c>
      <c r="D89" t="s">
        <v>355</v>
      </c>
      <c r="E89" t="s">
        <v>933</v>
      </c>
      <c r="F89">
        <v>1</v>
      </c>
      <c r="G89">
        <v>32</v>
      </c>
      <c r="H89">
        <v>21</v>
      </c>
      <c r="I89" t="s">
        <v>980</v>
      </c>
      <c r="J89">
        <v>1</v>
      </c>
      <c r="K89">
        <v>2018</v>
      </c>
      <c r="L89">
        <v>1</v>
      </c>
      <c r="M89">
        <v>4089</v>
      </c>
      <c r="N89">
        <v>7.0929000000000002</v>
      </c>
      <c r="O89">
        <v>11</v>
      </c>
    </row>
    <row r="90" spans="1:15" x14ac:dyDescent="0.25">
      <c r="A90">
        <v>11170</v>
      </c>
      <c r="B90">
        <v>1</v>
      </c>
      <c r="C90">
        <v>159</v>
      </c>
      <c r="D90" t="s">
        <v>93</v>
      </c>
      <c r="E90" t="s">
        <v>500</v>
      </c>
      <c r="F90">
        <v>1</v>
      </c>
      <c r="G90">
        <v>27</v>
      </c>
      <c r="H90">
        <v>21</v>
      </c>
      <c r="I90" t="s">
        <v>980</v>
      </c>
      <c r="J90">
        <v>1</v>
      </c>
      <c r="K90">
        <v>2023</v>
      </c>
      <c r="L90">
        <v>1</v>
      </c>
      <c r="M90">
        <v>370</v>
      </c>
      <c r="N90">
        <v>7.0758999999999999</v>
      </c>
      <c r="O90">
        <v>3</v>
      </c>
    </row>
    <row r="91" spans="1:15" x14ac:dyDescent="0.25">
      <c r="A91">
        <v>11437</v>
      </c>
      <c r="B91">
        <v>6</v>
      </c>
      <c r="C91">
        <v>16</v>
      </c>
      <c r="D91" t="s">
        <v>145</v>
      </c>
      <c r="E91" t="s">
        <v>932</v>
      </c>
      <c r="F91">
        <v>1</v>
      </c>
      <c r="G91">
        <v>28</v>
      </c>
      <c r="H91">
        <v>21</v>
      </c>
      <c r="I91" t="s">
        <v>980</v>
      </c>
      <c r="J91">
        <v>1</v>
      </c>
      <c r="K91">
        <v>2022</v>
      </c>
      <c r="L91">
        <v>1</v>
      </c>
      <c r="M91">
        <v>1371</v>
      </c>
      <c r="N91">
        <v>6.9966999999999899</v>
      </c>
      <c r="O91">
        <v>4</v>
      </c>
    </row>
    <row r="92" spans="1:15" x14ac:dyDescent="0.25">
      <c r="A92">
        <v>7341</v>
      </c>
      <c r="B92">
        <v>4</v>
      </c>
      <c r="C92">
        <v>9</v>
      </c>
      <c r="D92" t="s">
        <v>447</v>
      </c>
      <c r="E92" t="s">
        <v>931</v>
      </c>
      <c r="F92">
        <v>1</v>
      </c>
      <c r="G92">
        <v>31</v>
      </c>
      <c r="H92">
        <v>21</v>
      </c>
      <c r="I92" t="s">
        <v>980</v>
      </c>
      <c r="J92">
        <v>1</v>
      </c>
      <c r="K92">
        <v>2019</v>
      </c>
      <c r="L92">
        <v>1</v>
      </c>
      <c r="M92">
        <v>3073</v>
      </c>
      <c r="N92">
        <v>6.9698999999999902</v>
      </c>
      <c r="O92">
        <v>9</v>
      </c>
    </row>
    <row r="93" spans="1:15" x14ac:dyDescent="0.25">
      <c r="A93">
        <v>1223</v>
      </c>
      <c r="B93">
        <v>1</v>
      </c>
      <c r="C93">
        <v>38</v>
      </c>
      <c r="D93" t="s">
        <v>75</v>
      </c>
      <c r="E93" t="s">
        <v>499</v>
      </c>
      <c r="F93">
        <v>1</v>
      </c>
      <c r="G93">
        <v>33</v>
      </c>
      <c r="H93">
        <v>21</v>
      </c>
      <c r="I93" t="s">
        <v>980</v>
      </c>
      <c r="J93">
        <v>1</v>
      </c>
      <c r="K93">
        <v>2017</v>
      </c>
      <c r="L93">
        <v>1</v>
      </c>
      <c r="M93">
        <v>672</v>
      </c>
      <c r="N93">
        <v>6.8536000000000001</v>
      </c>
      <c r="O93">
        <v>4</v>
      </c>
    </row>
    <row r="94" spans="1:15" x14ac:dyDescent="0.25">
      <c r="A94">
        <v>6397</v>
      </c>
      <c r="B94">
        <v>7</v>
      </c>
      <c r="C94">
        <v>166</v>
      </c>
      <c r="D94" t="s">
        <v>776</v>
      </c>
      <c r="E94" t="s">
        <v>930</v>
      </c>
      <c r="F94">
        <v>0</v>
      </c>
      <c r="G94">
        <v>26</v>
      </c>
      <c r="H94">
        <v>18</v>
      </c>
      <c r="I94" t="s">
        <v>981</v>
      </c>
      <c r="J94">
        <v>1</v>
      </c>
      <c r="K94">
        <v>2021</v>
      </c>
      <c r="L94">
        <v>1</v>
      </c>
      <c r="M94">
        <v>1654</v>
      </c>
      <c r="N94">
        <v>6.8388</v>
      </c>
      <c r="O94">
        <v>3</v>
      </c>
    </row>
    <row r="95" spans="1:15" x14ac:dyDescent="0.25">
      <c r="A95">
        <v>7421</v>
      </c>
      <c r="B95">
        <v>9</v>
      </c>
      <c r="C95">
        <v>166</v>
      </c>
      <c r="D95" t="s">
        <v>509</v>
      </c>
      <c r="E95" t="s">
        <v>111</v>
      </c>
      <c r="F95">
        <v>1</v>
      </c>
      <c r="G95">
        <v>27</v>
      </c>
      <c r="H95">
        <v>21</v>
      </c>
      <c r="I95" t="s">
        <v>980</v>
      </c>
      <c r="J95">
        <v>1</v>
      </c>
      <c r="K95">
        <v>2023</v>
      </c>
      <c r="L95">
        <v>1</v>
      </c>
      <c r="M95">
        <v>1336</v>
      </c>
      <c r="N95">
        <v>6.7287999999999997</v>
      </c>
      <c r="O95">
        <v>4</v>
      </c>
    </row>
    <row r="96" spans="1:15" x14ac:dyDescent="0.25">
      <c r="A96">
        <v>6424</v>
      </c>
      <c r="B96">
        <v>1</v>
      </c>
      <c r="C96">
        <v>41</v>
      </c>
      <c r="D96" t="s">
        <v>430</v>
      </c>
      <c r="E96" t="s">
        <v>498</v>
      </c>
      <c r="F96">
        <v>0</v>
      </c>
      <c r="G96">
        <v>26</v>
      </c>
      <c r="H96">
        <v>18</v>
      </c>
      <c r="I96" t="s">
        <v>981</v>
      </c>
      <c r="J96">
        <v>1</v>
      </c>
      <c r="K96">
        <v>2021</v>
      </c>
      <c r="L96">
        <v>1</v>
      </c>
      <c r="M96">
        <v>429</v>
      </c>
      <c r="N96">
        <v>6.601</v>
      </c>
      <c r="O96">
        <v>4</v>
      </c>
    </row>
    <row r="97" spans="1:15" x14ac:dyDescent="0.25">
      <c r="A97">
        <v>8654</v>
      </c>
      <c r="B97">
        <v>1</v>
      </c>
      <c r="C97">
        <v>16</v>
      </c>
      <c r="D97" t="s">
        <v>497</v>
      </c>
      <c r="E97" t="s">
        <v>496</v>
      </c>
      <c r="F97">
        <v>0</v>
      </c>
      <c r="G97">
        <v>25</v>
      </c>
      <c r="H97">
        <v>18</v>
      </c>
      <c r="I97" t="s">
        <v>981</v>
      </c>
      <c r="J97">
        <v>1</v>
      </c>
      <c r="K97">
        <v>2022</v>
      </c>
      <c r="L97">
        <v>1</v>
      </c>
      <c r="M97">
        <v>475</v>
      </c>
      <c r="N97">
        <v>6.4558</v>
      </c>
      <c r="O97">
        <v>4</v>
      </c>
    </row>
    <row r="98" spans="1:15" x14ac:dyDescent="0.25">
      <c r="A98">
        <v>1513</v>
      </c>
      <c r="B98">
        <v>7</v>
      </c>
      <c r="C98">
        <v>159</v>
      </c>
      <c r="D98" t="s">
        <v>467</v>
      </c>
      <c r="E98" t="s">
        <v>929</v>
      </c>
      <c r="F98">
        <v>1</v>
      </c>
      <c r="G98">
        <v>25</v>
      </c>
      <c r="H98">
        <v>21</v>
      </c>
      <c r="I98" t="s">
        <v>980</v>
      </c>
      <c r="J98">
        <v>1</v>
      </c>
      <c r="K98">
        <v>2025</v>
      </c>
      <c r="L98">
        <v>1</v>
      </c>
      <c r="M98">
        <v>933</v>
      </c>
      <c r="N98">
        <v>6.4226000000000001</v>
      </c>
      <c r="O98">
        <v>2</v>
      </c>
    </row>
    <row r="99" spans="1:15" x14ac:dyDescent="0.25">
      <c r="A99">
        <v>11412</v>
      </c>
      <c r="B99">
        <v>1</v>
      </c>
      <c r="C99">
        <v>1</v>
      </c>
      <c r="D99" t="s">
        <v>495</v>
      </c>
      <c r="E99" t="s">
        <v>332</v>
      </c>
      <c r="F99">
        <v>1</v>
      </c>
      <c r="G99">
        <v>29</v>
      </c>
      <c r="H99">
        <v>21</v>
      </c>
      <c r="I99" t="s">
        <v>980</v>
      </c>
      <c r="J99">
        <v>1</v>
      </c>
      <c r="K99">
        <v>2021</v>
      </c>
      <c r="L99">
        <v>1</v>
      </c>
      <c r="M99">
        <v>532</v>
      </c>
      <c r="N99">
        <v>6.1438999999999897</v>
      </c>
      <c r="O99">
        <v>5</v>
      </c>
    </row>
    <row r="100" spans="1:15" x14ac:dyDescent="0.25">
      <c r="A100">
        <v>9763</v>
      </c>
      <c r="B100">
        <v>1</v>
      </c>
      <c r="C100">
        <v>11</v>
      </c>
      <c r="D100" t="s">
        <v>395</v>
      </c>
      <c r="E100" t="s">
        <v>494</v>
      </c>
      <c r="F100">
        <v>1</v>
      </c>
      <c r="G100">
        <v>27</v>
      </c>
      <c r="H100">
        <v>21</v>
      </c>
      <c r="I100" t="s">
        <v>980</v>
      </c>
      <c r="J100">
        <v>1</v>
      </c>
      <c r="K100">
        <v>2023</v>
      </c>
      <c r="L100">
        <v>1</v>
      </c>
      <c r="M100">
        <v>348</v>
      </c>
      <c r="N100">
        <v>6.0809999999999897</v>
      </c>
      <c r="O100">
        <v>4</v>
      </c>
    </row>
    <row r="101" spans="1:15" x14ac:dyDescent="0.25">
      <c r="A101">
        <v>5221</v>
      </c>
      <c r="B101">
        <v>8</v>
      </c>
      <c r="C101">
        <v>22</v>
      </c>
      <c r="D101" t="s">
        <v>139</v>
      </c>
      <c r="E101" t="s">
        <v>928</v>
      </c>
      <c r="F101">
        <v>0</v>
      </c>
      <c r="G101">
        <v>25</v>
      </c>
      <c r="H101">
        <v>18</v>
      </c>
      <c r="I101" t="s">
        <v>981</v>
      </c>
      <c r="J101">
        <v>1</v>
      </c>
      <c r="K101">
        <v>2022</v>
      </c>
      <c r="L101">
        <v>1</v>
      </c>
      <c r="M101">
        <v>879</v>
      </c>
      <c r="N101">
        <v>6.0731000000000002</v>
      </c>
      <c r="O101">
        <v>2</v>
      </c>
    </row>
    <row r="102" spans="1:15" x14ac:dyDescent="0.25">
      <c r="A102">
        <v>3040</v>
      </c>
      <c r="B102">
        <v>1</v>
      </c>
      <c r="C102">
        <v>162</v>
      </c>
      <c r="D102" t="s">
        <v>493</v>
      </c>
      <c r="E102" t="s">
        <v>196</v>
      </c>
      <c r="F102">
        <v>0</v>
      </c>
      <c r="G102">
        <v>28</v>
      </c>
      <c r="H102">
        <v>18</v>
      </c>
      <c r="I102" t="s">
        <v>981</v>
      </c>
      <c r="J102">
        <v>1</v>
      </c>
      <c r="K102">
        <v>2019</v>
      </c>
      <c r="L102">
        <v>1</v>
      </c>
      <c r="M102">
        <v>328</v>
      </c>
      <c r="N102">
        <v>6.0270999999999999</v>
      </c>
      <c r="O102">
        <v>6</v>
      </c>
    </row>
    <row r="103" spans="1:15" x14ac:dyDescent="0.25">
      <c r="A103">
        <v>6981</v>
      </c>
      <c r="B103">
        <v>8</v>
      </c>
      <c r="C103">
        <v>0</v>
      </c>
      <c r="D103" t="s">
        <v>927</v>
      </c>
      <c r="E103" t="s">
        <v>926</v>
      </c>
      <c r="F103">
        <v>1</v>
      </c>
      <c r="G103">
        <v>32</v>
      </c>
      <c r="H103">
        <v>22</v>
      </c>
      <c r="I103" t="s">
        <v>980</v>
      </c>
      <c r="J103">
        <v>1</v>
      </c>
      <c r="K103">
        <v>2019</v>
      </c>
      <c r="L103">
        <v>1</v>
      </c>
      <c r="M103">
        <v>2376</v>
      </c>
      <c r="N103">
        <v>5.5111999999999997</v>
      </c>
      <c r="O103">
        <v>7</v>
      </c>
    </row>
    <row r="104" spans="1:15" x14ac:dyDescent="0.25">
      <c r="A104">
        <v>13497</v>
      </c>
      <c r="B104">
        <v>1</v>
      </c>
      <c r="C104">
        <v>166</v>
      </c>
      <c r="D104" t="s">
        <v>492</v>
      </c>
      <c r="E104" t="s">
        <v>491</v>
      </c>
      <c r="F104">
        <v>1</v>
      </c>
      <c r="G104">
        <v>26</v>
      </c>
      <c r="H104">
        <v>22</v>
      </c>
      <c r="I104" t="s">
        <v>980</v>
      </c>
      <c r="J104">
        <v>1</v>
      </c>
      <c r="K104">
        <v>2025</v>
      </c>
      <c r="L104">
        <v>1</v>
      </c>
      <c r="M104">
        <v>487</v>
      </c>
      <c r="N104">
        <v>5.4881000000000002</v>
      </c>
      <c r="O104">
        <v>3</v>
      </c>
    </row>
    <row r="105" spans="1:15" x14ac:dyDescent="0.25">
      <c r="A105">
        <v>8944</v>
      </c>
      <c r="B105">
        <v>1</v>
      </c>
      <c r="C105">
        <v>21</v>
      </c>
      <c r="D105" t="s">
        <v>201</v>
      </c>
      <c r="E105" t="s">
        <v>174</v>
      </c>
      <c r="F105">
        <v>1</v>
      </c>
      <c r="G105">
        <v>31</v>
      </c>
      <c r="H105">
        <v>22</v>
      </c>
      <c r="I105" t="s">
        <v>980</v>
      </c>
      <c r="J105">
        <v>1</v>
      </c>
      <c r="K105">
        <v>2020</v>
      </c>
      <c r="L105">
        <v>1</v>
      </c>
      <c r="M105">
        <v>581</v>
      </c>
      <c r="N105">
        <v>5.3113999999999999</v>
      </c>
      <c r="O105">
        <v>8</v>
      </c>
    </row>
    <row r="106" spans="1:15" x14ac:dyDescent="0.25">
      <c r="A106">
        <v>1391</v>
      </c>
      <c r="B106">
        <v>1</v>
      </c>
      <c r="C106">
        <v>14</v>
      </c>
      <c r="D106" t="s">
        <v>490</v>
      </c>
      <c r="E106" t="s">
        <v>489</v>
      </c>
      <c r="F106">
        <v>0</v>
      </c>
      <c r="G106">
        <v>29</v>
      </c>
      <c r="H106">
        <v>18</v>
      </c>
      <c r="I106" t="s">
        <v>981</v>
      </c>
      <c r="J106">
        <v>1</v>
      </c>
      <c r="K106">
        <v>2018</v>
      </c>
      <c r="L106">
        <v>1</v>
      </c>
      <c r="M106">
        <v>421</v>
      </c>
      <c r="N106">
        <v>5.2017999999999898</v>
      </c>
      <c r="O106">
        <v>6</v>
      </c>
    </row>
    <row r="107" spans="1:15" x14ac:dyDescent="0.25">
      <c r="A107">
        <v>2560</v>
      </c>
      <c r="B107">
        <v>1</v>
      </c>
      <c r="C107">
        <v>3</v>
      </c>
      <c r="D107" t="s">
        <v>264</v>
      </c>
      <c r="E107" t="s">
        <v>488</v>
      </c>
      <c r="F107">
        <v>1</v>
      </c>
      <c r="G107">
        <v>25</v>
      </c>
      <c r="H107">
        <v>21</v>
      </c>
      <c r="I107" t="s">
        <v>980</v>
      </c>
      <c r="J107">
        <v>1</v>
      </c>
      <c r="K107">
        <v>2025</v>
      </c>
      <c r="L107">
        <v>1</v>
      </c>
      <c r="M107">
        <v>378</v>
      </c>
      <c r="N107">
        <v>5.1589999999999998</v>
      </c>
      <c r="O107">
        <v>3</v>
      </c>
    </row>
    <row r="108" spans="1:15" x14ac:dyDescent="0.25">
      <c r="A108">
        <v>7717</v>
      </c>
      <c r="B108">
        <v>4</v>
      </c>
      <c r="C108">
        <v>1</v>
      </c>
      <c r="D108" t="s">
        <v>295</v>
      </c>
      <c r="E108" t="s">
        <v>925</v>
      </c>
      <c r="F108">
        <v>1</v>
      </c>
      <c r="G108">
        <v>32</v>
      </c>
      <c r="H108">
        <v>21</v>
      </c>
      <c r="I108" t="s">
        <v>980</v>
      </c>
      <c r="J108">
        <v>1</v>
      </c>
      <c r="K108">
        <v>2018</v>
      </c>
      <c r="L108">
        <v>1</v>
      </c>
      <c r="M108">
        <v>1687</v>
      </c>
      <c r="N108">
        <v>4.9791999999999996</v>
      </c>
      <c r="O108">
        <v>8</v>
      </c>
    </row>
    <row r="109" spans="1:15" x14ac:dyDescent="0.25">
      <c r="A109">
        <v>5027</v>
      </c>
      <c r="B109">
        <v>3</v>
      </c>
      <c r="C109">
        <v>18</v>
      </c>
      <c r="D109" t="s">
        <v>441</v>
      </c>
      <c r="E109" t="s">
        <v>123</v>
      </c>
      <c r="F109">
        <v>0</v>
      </c>
      <c r="G109">
        <v>25</v>
      </c>
      <c r="H109">
        <v>18</v>
      </c>
      <c r="I109" t="s">
        <v>981</v>
      </c>
      <c r="J109">
        <v>1</v>
      </c>
      <c r="K109">
        <v>2022</v>
      </c>
      <c r="L109">
        <v>1</v>
      </c>
      <c r="M109">
        <v>1374</v>
      </c>
      <c r="N109">
        <v>4.8178999999999998</v>
      </c>
      <c r="O109">
        <v>4</v>
      </c>
    </row>
    <row r="110" spans="1:15" x14ac:dyDescent="0.25">
      <c r="A110">
        <v>9012</v>
      </c>
      <c r="B110">
        <v>1</v>
      </c>
      <c r="C110">
        <v>10</v>
      </c>
      <c r="D110" t="s">
        <v>487</v>
      </c>
      <c r="E110" t="s">
        <v>486</v>
      </c>
      <c r="F110">
        <v>1</v>
      </c>
      <c r="G110">
        <v>27</v>
      </c>
      <c r="H110">
        <v>21</v>
      </c>
      <c r="I110" t="s">
        <v>980</v>
      </c>
      <c r="J110">
        <v>1</v>
      </c>
      <c r="K110">
        <v>2023</v>
      </c>
      <c r="L110">
        <v>1</v>
      </c>
      <c r="M110">
        <v>325</v>
      </c>
      <c r="N110">
        <v>4.7234999999999996</v>
      </c>
      <c r="O110">
        <v>3</v>
      </c>
    </row>
    <row r="111" spans="1:15" x14ac:dyDescent="0.25">
      <c r="A111">
        <v>1835</v>
      </c>
      <c r="B111">
        <v>1</v>
      </c>
      <c r="C111">
        <v>0</v>
      </c>
      <c r="D111" t="s">
        <v>288</v>
      </c>
      <c r="E111" t="s">
        <v>485</v>
      </c>
      <c r="F111">
        <v>1</v>
      </c>
      <c r="G111">
        <v>33</v>
      </c>
      <c r="H111">
        <v>21</v>
      </c>
      <c r="I111" t="s">
        <v>980</v>
      </c>
      <c r="J111">
        <v>1</v>
      </c>
      <c r="K111">
        <v>2017</v>
      </c>
      <c r="L111">
        <v>1</v>
      </c>
      <c r="M111">
        <v>593</v>
      </c>
      <c r="N111">
        <v>4.6375999999999999</v>
      </c>
      <c r="O111">
        <v>6</v>
      </c>
    </row>
    <row r="112" spans="1:15" x14ac:dyDescent="0.25">
      <c r="A112">
        <v>7813</v>
      </c>
      <c r="B112">
        <v>3</v>
      </c>
      <c r="C112">
        <v>19</v>
      </c>
      <c r="D112" t="s">
        <v>572</v>
      </c>
      <c r="E112" t="s">
        <v>924</v>
      </c>
      <c r="F112">
        <v>1</v>
      </c>
      <c r="G112">
        <v>30</v>
      </c>
      <c r="H112">
        <v>21</v>
      </c>
      <c r="I112" t="s">
        <v>980</v>
      </c>
      <c r="J112">
        <v>1</v>
      </c>
      <c r="K112">
        <v>2020</v>
      </c>
      <c r="L112">
        <v>1</v>
      </c>
      <c r="M112">
        <v>3132</v>
      </c>
      <c r="N112">
        <v>4.5853999999999999</v>
      </c>
      <c r="O112">
        <v>7</v>
      </c>
    </row>
    <row r="113" spans="1:15" x14ac:dyDescent="0.25">
      <c r="A113">
        <v>1214</v>
      </c>
      <c r="B113">
        <v>1</v>
      </c>
      <c r="C113">
        <v>159</v>
      </c>
      <c r="D113" t="s">
        <v>484</v>
      </c>
      <c r="E113" t="s">
        <v>429</v>
      </c>
      <c r="F113">
        <v>1</v>
      </c>
      <c r="G113">
        <v>25</v>
      </c>
      <c r="H113">
        <v>21</v>
      </c>
      <c r="I113" t="s">
        <v>980</v>
      </c>
      <c r="J113">
        <v>1</v>
      </c>
      <c r="K113">
        <v>2025</v>
      </c>
      <c r="L113">
        <v>1</v>
      </c>
      <c r="M113">
        <v>277</v>
      </c>
      <c r="N113">
        <v>4.4440999999999997</v>
      </c>
      <c r="O113">
        <v>2</v>
      </c>
    </row>
    <row r="114" spans="1:15" x14ac:dyDescent="0.25">
      <c r="A114">
        <v>7872</v>
      </c>
      <c r="B114">
        <v>2</v>
      </c>
      <c r="C114">
        <v>11</v>
      </c>
      <c r="D114" t="s">
        <v>923</v>
      </c>
      <c r="E114" t="s">
        <v>922</v>
      </c>
      <c r="F114">
        <v>1</v>
      </c>
      <c r="G114">
        <v>28</v>
      </c>
      <c r="H114">
        <v>21</v>
      </c>
      <c r="I114" t="s">
        <v>980</v>
      </c>
      <c r="J114">
        <v>1</v>
      </c>
      <c r="K114">
        <v>2022</v>
      </c>
      <c r="L114">
        <v>1</v>
      </c>
      <c r="M114">
        <v>949</v>
      </c>
      <c r="N114">
        <v>4.4311999999999996</v>
      </c>
      <c r="O114">
        <v>3</v>
      </c>
    </row>
    <row r="115" spans="1:15" x14ac:dyDescent="0.25">
      <c r="A115">
        <v>6353</v>
      </c>
      <c r="B115">
        <v>9</v>
      </c>
      <c r="C115">
        <v>10</v>
      </c>
      <c r="D115" t="s">
        <v>430</v>
      </c>
      <c r="E115" t="s">
        <v>912</v>
      </c>
      <c r="F115">
        <v>0</v>
      </c>
      <c r="G115">
        <v>27</v>
      </c>
      <c r="H115">
        <v>19</v>
      </c>
      <c r="I115" t="s">
        <v>981</v>
      </c>
      <c r="J115">
        <v>1</v>
      </c>
      <c r="K115">
        <v>2021</v>
      </c>
      <c r="L115">
        <v>1</v>
      </c>
      <c r="M115">
        <v>1113</v>
      </c>
      <c r="N115">
        <v>4.3869999999999996</v>
      </c>
      <c r="O115">
        <v>4</v>
      </c>
    </row>
    <row r="116" spans="1:15" x14ac:dyDescent="0.25">
      <c r="A116">
        <v>2023</v>
      </c>
      <c r="B116">
        <v>1</v>
      </c>
      <c r="C116">
        <v>0</v>
      </c>
      <c r="D116" t="s">
        <v>483</v>
      </c>
      <c r="E116" t="s">
        <v>482</v>
      </c>
      <c r="F116">
        <v>1</v>
      </c>
      <c r="G116">
        <v>32</v>
      </c>
      <c r="H116">
        <v>21</v>
      </c>
      <c r="I116" t="s">
        <v>980</v>
      </c>
      <c r="J116">
        <v>1</v>
      </c>
      <c r="K116">
        <v>2018</v>
      </c>
      <c r="L116">
        <v>1</v>
      </c>
      <c r="M116">
        <v>471</v>
      </c>
      <c r="N116">
        <v>4.3110999999999997</v>
      </c>
      <c r="O116">
        <v>4</v>
      </c>
    </row>
    <row r="117" spans="1:15" x14ac:dyDescent="0.25">
      <c r="A117">
        <v>2064</v>
      </c>
      <c r="B117">
        <v>1</v>
      </c>
      <c r="C117">
        <v>22</v>
      </c>
      <c r="D117" t="s">
        <v>481</v>
      </c>
      <c r="E117" t="s">
        <v>260</v>
      </c>
      <c r="F117">
        <v>0</v>
      </c>
      <c r="G117">
        <v>28</v>
      </c>
      <c r="H117">
        <v>18</v>
      </c>
      <c r="I117" t="s">
        <v>981</v>
      </c>
      <c r="J117">
        <v>1</v>
      </c>
      <c r="K117">
        <v>2019</v>
      </c>
      <c r="L117">
        <v>1</v>
      </c>
      <c r="M117">
        <v>456</v>
      </c>
      <c r="N117">
        <v>4.2869999999999999</v>
      </c>
      <c r="O117">
        <v>6</v>
      </c>
    </row>
    <row r="118" spans="1:15" x14ac:dyDescent="0.25">
      <c r="A118">
        <v>12248</v>
      </c>
      <c r="B118">
        <v>1</v>
      </c>
      <c r="C118">
        <v>10</v>
      </c>
      <c r="D118" t="s">
        <v>267</v>
      </c>
      <c r="E118" t="s">
        <v>480</v>
      </c>
      <c r="F118">
        <v>0</v>
      </c>
      <c r="G118">
        <v>29</v>
      </c>
      <c r="H118">
        <v>18</v>
      </c>
      <c r="I118" t="s">
        <v>981</v>
      </c>
      <c r="J118">
        <v>1</v>
      </c>
      <c r="K118">
        <v>2018</v>
      </c>
      <c r="L118">
        <v>1</v>
      </c>
      <c r="M118">
        <v>269</v>
      </c>
      <c r="N118">
        <v>4.2766999999999999</v>
      </c>
      <c r="O118">
        <v>6</v>
      </c>
    </row>
    <row r="119" spans="1:15" x14ac:dyDescent="0.25">
      <c r="A119">
        <v>5063</v>
      </c>
      <c r="B119">
        <v>9</v>
      </c>
      <c r="C119">
        <v>13</v>
      </c>
      <c r="D119" t="s">
        <v>295</v>
      </c>
      <c r="E119" t="s">
        <v>411</v>
      </c>
      <c r="F119">
        <v>1</v>
      </c>
      <c r="G119">
        <v>31</v>
      </c>
      <c r="H119">
        <v>21</v>
      </c>
      <c r="I119" t="s">
        <v>980</v>
      </c>
      <c r="J119">
        <v>1</v>
      </c>
      <c r="K119">
        <v>2019</v>
      </c>
      <c r="L119">
        <v>1</v>
      </c>
      <c r="M119">
        <v>1228</v>
      </c>
      <c r="N119">
        <v>4.1261999999999999</v>
      </c>
      <c r="O119">
        <v>6</v>
      </c>
    </row>
    <row r="120" spans="1:15" x14ac:dyDescent="0.25">
      <c r="A120">
        <v>14669</v>
      </c>
      <c r="B120">
        <v>1</v>
      </c>
      <c r="C120">
        <v>16</v>
      </c>
      <c r="D120" t="s">
        <v>479</v>
      </c>
      <c r="E120" t="s">
        <v>478</v>
      </c>
      <c r="F120">
        <v>1</v>
      </c>
      <c r="G120">
        <v>26</v>
      </c>
      <c r="H120">
        <v>22</v>
      </c>
      <c r="I120" t="s">
        <v>980</v>
      </c>
      <c r="J120">
        <v>1</v>
      </c>
      <c r="K120">
        <v>2025</v>
      </c>
      <c r="L120">
        <v>1</v>
      </c>
      <c r="M120">
        <v>186</v>
      </c>
      <c r="N120">
        <v>4.1021999999999998</v>
      </c>
      <c r="O120">
        <v>2</v>
      </c>
    </row>
    <row r="121" spans="1:15" x14ac:dyDescent="0.25">
      <c r="A121">
        <v>6830</v>
      </c>
      <c r="B121">
        <v>4</v>
      </c>
      <c r="C121">
        <v>161</v>
      </c>
      <c r="D121" t="s">
        <v>921</v>
      </c>
      <c r="E121" t="s">
        <v>920</v>
      </c>
      <c r="F121">
        <v>1</v>
      </c>
      <c r="G121">
        <v>28</v>
      </c>
      <c r="H121">
        <v>21</v>
      </c>
      <c r="I121" t="s">
        <v>980</v>
      </c>
      <c r="J121">
        <v>1</v>
      </c>
      <c r="K121">
        <v>2022</v>
      </c>
      <c r="L121">
        <v>1</v>
      </c>
      <c r="M121">
        <v>1057</v>
      </c>
      <c r="N121">
        <v>3.9899</v>
      </c>
      <c r="O121">
        <v>5</v>
      </c>
    </row>
    <row r="122" spans="1:15" x14ac:dyDescent="0.25">
      <c r="A122">
        <v>629</v>
      </c>
      <c r="B122">
        <v>9</v>
      </c>
      <c r="C122">
        <v>15</v>
      </c>
      <c r="D122" t="s">
        <v>447</v>
      </c>
      <c r="E122" t="s">
        <v>919</v>
      </c>
      <c r="F122">
        <v>0</v>
      </c>
      <c r="G122">
        <v>30</v>
      </c>
      <c r="H122">
        <v>18</v>
      </c>
      <c r="I122" t="s">
        <v>981</v>
      </c>
      <c r="J122">
        <v>1</v>
      </c>
      <c r="K122">
        <v>2017</v>
      </c>
      <c r="L122">
        <v>1</v>
      </c>
      <c r="M122">
        <v>1736</v>
      </c>
      <c r="N122">
        <v>3.9879999999999902</v>
      </c>
      <c r="O122">
        <v>5</v>
      </c>
    </row>
    <row r="123" spans="1:15" x14ac:dyDescent="0.25">
      <c r="A123">
        <v>2516</v>
      </c>
      <c r="B123">
        <v>4</v>
      </c>
      <c r="C123">
        <v>166</v>
      </c>
      <c r="D123" t="s">
        <v>918</v>
      </c>
      <c r="E123" t="s">
        <v>917</v>
      </c>
      <c r="F123">
        <v>1</v>
      </c>
      <c r="G123">
        <v>32</v>
      </c>
      <c r="H123">
        <v>21</v>
      </c>
      <c r="I123" t="s">
        <v>980</v>
      </c>
      <c r="J123">
        <v>1</v>
      </c>
      <c r="K123">
        <v>2018</v>
      </c>
      <c r="L123">
        <v>1</v>
      </c>
      <c r="M123">
        <v>3125</v>
      </c>
      <c r="N123">
        <v>3.8925999999999998</v>
      </c>
      <c r="O123">
        <v>9</v>
      </c>
    </row>
    <row r="124" spans="1:15" x14ac:dyDescent="0.25">
      <c r="A124">
        <v>1632</v>
      </c>
      <c r="B124">
        <v>1</v>
      </c>
      <c r="C124">
        <v>0</v>
      </c>
      <c r="D124" t="s">
        <v>378</v>
      </c>
      <c r="E124" t="s">
        <v>477</v>
      </c>
      <c r="F124">
        <v>1</v>
      </c>
      <c r="G124">
        <v>33</v>
      </c>
      <c r="H124">
        <v>21</v>
      </c>
      <c r="I124" t="s">
        <v>980</v>
      </c>
      <c r="J124">
        <v>1</v>
      </c>
      <c r="K124">
        <v>2017</v>
      </c>
      <c r="L124">
        <v>1</v>
      </c>
      <c r="M124">
        <v>351</v>
      </c>
      <c r="N124">
        <v>3.6934999999999998</v>
      </c>
      <c r="O124">
        <v>9</v>
      </c>
    </row>
    <row r="125" spans="1:15" x14ac:dyDescent="0.25">
      <c r="A125">
        <v>7831</v>
      </c>
      <c r="B125">
        <v>7</v>
      </c>
      <c r="C125">
        <v>415</v>
      </c>
      <c r="D125" t="s">
        <v>347</v>
      </c>
      <c r="E125" t="s">
        <v>916</v>
      </c>
      <c r="F125">
        <v>1</v>
      </c>
      <c r="G125">
        <v>30</v>
      </c>
      <c r="H125">
        <v>21</v>
      </c>
      <c r="I125" t="s">
        <v>980</v>
      </c>
      <c r="J125">
        <v>1</v>
      </c>
      <c r="K125">
        <v>2020</v>
      </c>
      <c r="L125">
        <v>1</v>
      </c>
      <c r="M125">
        <v>1314</v>
      </c>
      <c r="N125">
        <v>3.5882999999999998</v>
      </c>
      <c r="O125">
        <v>6</v>
      </c>
    </row>
    <row r="126" spans="1:15" x14ac:dyDescent="0.25">
      <c r="A126">
        <v>13499</v>
      </c>
      <c r="B126">
        <v>7</v>
      </c>
      <c r="C126">
        <v>8</v>
      </c>
      <c r="D126" t="s">
        <v>414</v>
      </c>
      <c r="E126" t="s">
        <v>915</v>
      </c>
      <c r="F126">
        <v>1</v>
      </c>
      <c r="G126">
        <v>27</v>
      </c>
      <c r="H126">
        <v>22</v>
      </c>
      <c r="I126" t="s">
        <v>980</v>
      </c>
      <c r="J126">
        <v>1</v>
      </c>
      <c r="K126">
        <v>2024</v>
      </c>
      <c r="L126">
        <v>1</v>
      </c>
      <c r="M126">
        <v>772</v>
      </c>
      <c r="N126">
        <v>3.3112999999999899</v>
      </c>
      <c r="O126">
        <v>3</v>
      </c>
    </row>
    <row r="127" spans="1:15" x14ac:dyDescent="0.25">
      <c r="A127">
        <v>11489</v>
      </c>
      <c r="B127">
        <v>1</v>
      </c>
      <c r="C127">
        <v>24</v>
      </c>
      <c r="D127" t="s">
        <v>184</v>
      </c>
      <c r="E127" t="s">
        <v>254</v>
      </c>
      <c r="F127">
        <v>1</v>
      </c>
      <c r="G127">
        <v>29</v>
      </c>
      <c r="H127">
        <v>21</v>
      </c>
      <c r="I127" t="s">
        <v>980</v>
      </c>
      <c r="J127">
        <v>1</v>
      </c>
      <c r="K127">
        <v>2021</v>
      </c>
      <c r="L127">
        <v>1</v>
      </c>
      <c r="M127">
        <v>432</v>
      </c>
      <c r="N127">
        <v>3.2394999999999898</v>
      </c>
      <c r="O127">
        <v>6</v>
      </c>
    </row>
    <row r="128" spans="1:15" x14ac:dyDescent="0.25">
      <c r="A128">
        <v>11534</v>
      </c>
      <c r="B128">
        <v>1</v>
      </c>
      <c r="C128">
        <v>16</v>
      </c>
      <c r="D128" t="s">
        <v>476</v>
      </c>
      <c r="E128" t="s">
        <v>475</v>
      </c>
      <c r="F128">
        <v>1</v>
      </c>
      <c r="G128">
        <v>28</v>
      </c>
      <c r="H128">
        <v>21</v>
      </c>
      <c r="I128" t="s">
        <v>980</v>
      </c>
      <c r="J128">
        <v>1</v>
      </c>
      <c r="K128">
        <v>2022</v>
      </c>
      <c r="L128">
        <v>1</v>
      </c>
      <c r="M128">
        <v>230</v>
      </c>
      <c r="N128">
        <v>3.2101999999999999</v>
      </c>
      <c r="O128">
        <v>4</v>
      </c>
    </row>
    <row r="129" spans="1:15" x14ac:dyDescent="0.25">
      <c r="A129">
        <v>6912</v>
      </c>
      <c r="B129">
        <v>9</v>
      </c>
      <c r="C129">
        <v>415</v>
      </c>
      <c r="D129" t="s">
        <v>288</v>
      </c>
      <c r="E129" t="s">
        <v>477</v>
      </c>
      <c r="F129">
        <v>1</v>
      </c>
      <c r="G129">
        <v>32</v>
      </c>
      <c r="H129">
        <v>21</v>
      </c>
      <c r="I129" t="s">
        <v>980</v>
      </c>
      <c r="J129">
        <v>1</v>
      </c>
      <c r="K129">
        <v>2018</v>
      </c>
      <c r="L129">
        <v>1</v>
      </c>
      <c r="M129">
        <v>1526</v>
      </c>
      <c r="N129">
        <v>3.1754999999999902</v>
      </c>
      <c r="O129">
        <v>6</v>
      </c>
    </row>
    <row r="130" spans="1:15" x14ac:dyDescent="0.25">
      <c r="A130">
        <v>6717</v>
      </c>
      <c r="B130">
        <v>7</v>
      </c>
      <c r="C130">
        <v>20</v>
      </c>
      <c r="D130" t="s">
        <v>418</v>
      </c>
      <c r="E130" t="s">
        <v>914</v>
      </c>
      <c r="F130">
        <v>1</v>
      </c>
      <c r="G130">
        <v>31</v>
      </c>
      <c r="H130">
        <v>21</v>
      </c>
      <c r="I130" t="s">
        <v>980</v>
      </c>
      <c r="J130">
        <v>1</v>
      </c>
      <c r="K130">
        <v>2019</v>
      </c>
      <c r="L130">
        <v>1</v>
      </c>
      <c r="M130">
        <v>1920</v>
      </c>
      <c r="N130">
        <v>3.0198999999999998</v>
      </c>
      <c r="O130">
        <v>6</v>
      </c>
    </row>
    <row r="131" spans="1:15" x14ac:dyDescent="0.25">
      <c r="A131">
        <v>7173</v>
      </c>
      <c r="B131">
        <v>7</v>
      </c>
      <c r="C131">
        <v>14</v>
      </c>
      <c r="D131" t="s">
        <v>913</v>
      </c>
      <c r="E131" t="s">
        <v>190</v>
      </c>
      <c r="F131">
        <v>0</v>
      </c>
      <c r="G131">
        <v>27</v>
      </c>
      <c r="H131">
        <v>18</v>
      </c>
      <c r="I131" t="s">
        <v>981</v>
      </c>
      <c r="J131">
        <v>1</v>
      </c>
      <c r="K131">
        <v>2020</v>
      </c>
      <c r="L131">
        <v>1</v>
      </c>
      <c r="M131">
        <v>1357</v>
      </c>
      <c r="N131">
        <v>2.9085000000000001</v>
      </c>
      <c r="O131">
        <v>5</v>
      </c>
    </row>
    <row r="132" spans="1:15" x14ac:dyDescent="0.25">
      <c r="A132">
        <v>15300</v>
      </c>
      <c r="B132">
        <v>1</v>
      </c>
      <c r="C132">
        <v>2</v>
      </c>
      <c r="D132" t="s">
        <v>474</v>
      </c>
      <c r="E132" t="s">
        <v>137</v>
      </c>
      <c r="F132">
        <v>1</v>
      </c>
      <c r="G132">
        <v>27</v>
      </c>
      <c r="H132">
        <v>21</v>
      </c>
      <c r="I132" t="s">
        <v>980</v>
      </c>
      <c r="J132">
        <v>1</v>
      </c>
      <c r="K132">
        <v>2023</v>
      </c>
      <c r="L132">
        <v>1</v>
      </c>
      <c r="M132">
        <v>311</v>
      </c>
      <c r="N132">
        <v>2.9058999999999999</v>
      </c>
      <c r="O132">
        <v>3</v>
      </c>
    </row>
    <row r="133" spans="1:15" x14ac:dyDescent="0.25">
      <c r="A133">
        <v>11100</v>
      </c>
      <c r="B133">
        <v>1</v>
      </c>
      <c r="C133">
        <v>18</v>
      </c>
      <c r="D133" t="s">
        <v>175</v>
      </c>
      <c r="E133" t="s">
        <v>473</v>
      </c>
      <c r="F133">
        <v>1</v>
      </c>
      <c r="G133">
        <v>29</v>
      </c>
      <c r="H133">
        <v>21</v>
      </c>
      <c r="I133" t="s">
        <v>980</v>
      </c>
      <c r="J133">
        <v>1</v>
      </c>
      <c r="K133">
        <v>2021</v>
      </c>
      <c r="L133">
        <v>1</v>
      </c>
      <c r="M133">
        <v>439</v>
      </c>
      <c r="N133">
        <v>2.7618</v>
      </c>
      <c r="O133">
        <v>8</v>
      </c>
    </row>
    <row r="134" spans="1:15" x14ac:dyDescent="0.25">
      <c r="A134">
        <v>15586</v>
      </c>
      <c r="B134">
        <v>1</v>
      </c>
      <c r="C134">
        <v>167</v>
      </c>
      <c r="D134" t="s">
        <v>472</v>
      </c>
      <c r="E134" t="s">
        <v>68</v>
      </c>
      <c r="F134">
        <v>0</v>
      </c>
      <c r="G134">
        <v>23</v>
      </c>
      <c r="H134">
        <v>18</v>
      </c>
      <c r="I134" t="s">
        <v>981</v>
      </c>
      <c r="J134">
        <v>1</v>
      </c>
      <c r="K134">
        <v>2024</v>
      </c>
      <c r="L134">
        <v>1</v>
      </c>
      <c r="M134">
        <v>230</v>
      </c>
      <c r="N134">
        <v>2.7324000000000002</v>
      </c>
      <c r="O134">
        <v>2</v>
      </c>
    </row>
    <row r="135" spans="1:15" x14ac:dyDescent="0.25">
      <c r="A135">
        <v>4003</v>
      </c>
      <c r="B135">
        <v>1</v>
      </c>
      <c r="C135">
        <v>31</v>
      </c>
      <c r="D135" t="s">
        <v>471</v>
      </c>
      <c r="E135" t="s">
        <v>297</v>
      </c>
      <c r="F135">
        <v>1</v>
      </c>
      <c r="G135">
        <v>28</v>
      </c>
      <c r="H135">
        <v>21</v>
      </c>
      <c r="I135" t="s">
        <v>980</v>
      </c>
      <c r="J135">
        <v>1</v>
      </c>
      <c r="K135">
        <v>2022</v>
      </c>
      <c r="L135">
        <v>1</v>
      </c>
      <c r="M135">
        <v>311</v>
      </c>
      <c r="N135">
        <v>2.6736</v>
      </c>
      <c r="O135">
        <v>5</v>
      </c>
    </row>
    <row r="136" spans="1:15" x14ac:dyDescent="0.25">
      <c r="A136">
        <v>13332</v>
      </c>
      <c r="B136">
        <v>3</v>
      </c>
      <c r="C136">
        <v>19</v>
      </c>
      <c r="D136" t="s">
        <v>93</v>
      </c>
      <c r="E136" t="s">
        <v>912</v>
      </c>
      <c r="F136">
        <v>1</v>
      </c>
      <c r="G136">
        <v>26</v>
      </c>
      <c r="H136">
        <v>21</v>
      </c>
      <c r="I136" t="s">
        <v>980</v>
      </c>
      <c r="J136">
        <v>1</v>
      </c>
      <c r="K136">
        <v>2024</v>
      </c>
      <c r="L136">
        <v>1</v>
      </c>
      <c r="M136">
        <v>793</v>
      </c>
      <c r="N136">
        <v>2.6608999999999998</v>
      </c>
      <c r="O136">
        <v>2</v>
      </c>
    </row>
    <row r="137" spans="1:15" x14ac:dyDescent="0.25">
      <c r="A137">
        <v>1130</v>
      </c>
      <c r="B137">
        <v>1</v>
      </c>
      <c r="C137">
        <v>58</v>
      </c>
      <c r="D137" t="s">
        <v>470</v>
      </c>
      <c r="E137" t="s">
        <v>469</v>
      </c>
      <c r="F137">
        <v>1</v>
      </c>
      <c r="G137">
        <v>33</v>
      </c>
      <c r="H137">
        <v>21</v>
      </c>
      <c r="I137" t="s">
        <v>980</v>
      </c>
      <c r="J137">
        <v>1</v>
      </c>
      <c r="K137">
        <v>2017</v>
      </c>
      <c r="L137">
        <v>1</v>
      </c>
      <c r="M137">
        <v>598</v>
      </c>
      <c r="N137">
        <v>2.6341999999999999</v>
      </c>
      <c r="O137">
        <v>8</v>
      </c>
    </row>
    <row r="138" spans="1:15" x14ac:dyDescent="0.25">
      <c r="A138">
        <v>13370</v>
      </c>
      <c r="B138">
        <v>2</v>
      </c>
      <c r="C138">
        <v>44</v>
      </c>
      <c r="D138" t="s">
        <v>509</v>
      </c>
      <c r="E138" t="s">
        <v>283</v>
      </c>
      <c r="F138">
        <v>1</v>
      </c>
      <c r="G138">
        <v>26</v>
      </c>
      <c r="H138">
        <v>21</v>
      </c>
      <c r="I138" t="s">
        <v>980</v>
      </c>
      <c r="J138">
        <v>1</v>
      </c>
      <c r="K138">
        <v>2024</v>
      </c>
      <c r="L138">
        <v>1</v>
      </c>
      <c r="M138">
        <v>894</v>
      </c>
      <c r="N138">
        <v>2.6282999999999999</v>
      </c>
      <c r="O138">
        <v>3</v>
      </c>
    </row>
    <row r="139" spans="1:15" x14ac:dyDescent="0.25">
      <c r="A139">
        <v>13396</v>
      </c>
      <c r="B139">
        <v>6</v>
      </c>
      <c r="C139">
        <v>161</v>
      </c>
      <c r="D139" t="s">
        <v>823</v>
      </c>
      <c r="E139" t="s">
        <v>911</v>
      </c>
      <c r="F139">
        <v>1</v>
      </c>
      <c r="G139">
        <v>26</v>
      </c>
      <c r="H139">
        <v>21</v>
      </c>
      <c r="I139" t="s">
        <v>980</v>
      </c>
      <c r="J139">
        <v>1</v>
      </c>
      <c r="K139">
        <v>2024</v>
      </c>
      <c r="L139">
        <v>1</v>
      </c>
      <c r="M139">
        <v>507</v>
      </c>
      <c r="N139">
        <v>2.5129999999999999</v>
      </c>
      <c r="O139">
        <v>2</v>
      </c>
    </row>
    <row r="140" spans="1:15" x14ac:dyDescent="0.25">
      <c r="A140">
        <v>3669</v>
      </c>
      <c r="B140">
        <v>1</v>
      </c>
      <c r="C140">
        <v>48</v>
      </c>
      <c r="D140" t="s">
        <v>468</v>
      </c>
      <c r="E140" t="s">
        <v>411</v>
      </c>
      <c r="F140">
        <v>1</v>
      </c>
      <c r="G140">
        <v>24</v>
      </c>
      <c r="H140">
        <v>21</v>
      </c>
      <c r="I140" t="s">
        <v>980</v>
      </c>
      <c r="J140">
        <v>1</v>
      </c>
      <c r="K140">
        <v>2026</v>
      </c>
      <c r="L140">
        <v>1</v>
      </c>
      <c r="M140">
        <v>195</v>
      </c>
      <c r="N140">
        <v>2.5044</v>
      </c>
      <c r="O140">
        <v>2</v>
      </c>
    </row>
    <row r="141" spans="1:15" x14ac:dyDescent="0.25">
      <c r="A141">
        <v>4918</v>
      </c>
      <c r="B141">
        <v>1</v>
      </c>
      <c r="C141">
        <v>2</v>
      </c>
      <c r="D141" t="s">
        <v>439</v>
      </c>
      <c r="E141" t="s">
        <v>446</v>
      </c>
      <c r="F141">
        <v>0</v>
      </c>
      <c r="G141">
        <v>25</v>
      </c>
      <c r="H141">
        <v>18</v>
      </c>
      <c r="I141" t="s">
        <v>981</v>
      </c>
      <c r="J141">
        <v>1</v>
      </c>
      <c r="K141">
        <v>2022</v>
      </c>
      <c r="L141">
        <v>1</v>
      </c>
      <c r="M141">
        <v>349</v>
      </c>
      <c r="N141">
        <v>2.2672999999999899</v>
      </c>
      <c r="O141">
        <v>4</v>
      </c>
    </row>
    <row r="142" spans="1:15" x14ac:dyDescent="0.25">
      <c r="A142">
        <v>4854</v>
      </c>
      <c r="B142">
        <v>8</v>
      </c>
      <c r="C142">
        <v>4</v>
      </c>
      <c r="D142" t="s">
        <v>329</v>
      </c>
      <c r="E142" t="s">
        <v>910</v>
      </c>
      <c r="F142">
        <v>0</v>
      </c>
      <c r="G142">
        <v>25</v>
      </c>
      <c r="H142">
        <v>18</v>
      </c>
      <c r="I142" t="s">
        <v>981</v>
      </c>
      <c r="J142">
        <v>1</v>
      </c>
      <c r="K142">
        <v>2022</v>
      </c>
      <c r="L142">
        <v>1</v>
      </c>
      <c r="M142">
        <v>230</v>
      </c>
      <c r="N142">
        <v>2.2385999999999999</v>
      </c>
      <c r="O142">
        <v>2</v>
      </c>
    </row>
    <row r="143" spans="1:15" x14ac:dyDescent="0.25">
      <c r="A143">
        <v>3099</v>
      </c>
      <c r="B143">
        <v>6</v>
      </c>
      <c r="C143">
        <v>9</v>
      </c>
      <c r="D143" t="s">
        <v>909</v>
      </c>
      <c r="E143" t="s">
        <v>908</v>
      </c>
      <c r="F143">
        <v>1</v>
      </c>
      <c r="G143">
        <v>33</v>
      </c>
      <c r="H143">
        <v>21</v>
      </c>
      <c r="I143" t="s">
        <v>980</v>
      </c>
      <c r="J143">
        <v>1</v>
      </c>
      <c r="K143">
        <v>2017</v>
      </c>
      <c r="L143">
        <v>1</v>
      </c>
      <c r="M143">
        <v>2720</v>
      </c>
      <c r="N143">
        <v>2.2325999999999899</v>
      </c>
      <c r="O143">
        <v>9</v>
      </c>
    </row>
    <row r="144" spans="1:15" x14ac:dyDescent="0.25">
      <c r="A144">
        <v>5624</v>
      </c>
      <c r="B144">
        <v>1</v>
      </c>
      <c r="C144">
        <v>48</v>
      </c>
      <c r="D144" t="s">
        <v>467</v>
      </c>
      <c r="E144" t="s">
        <v>466</v>
      </c>
      <c r="F144">
        <v>1</v>
      </c>
      <c r="G144">
        <v>24</v>
      </c>
      <c r="H144">
        <v>21</v>
      </c>
      <c r="I144" t="s">
        <v>980</v>
      </c>
      <c r="J144">
        <v>1</v>
      </c>
      <c r="K144">
        <v>2026</v>
      </c>
      <c r="L144">
        <v>1</v>
      </c>
      <c r="M144">
        <v>217</v>
      </c>
      <c r="N144">
        <v>2.1739999999999999</v>
      </c>
      <c r="O144">
        <v>2</v>
      </c>
    </row>
    <row r="145" spans="1:15" x14ac:dyDescent="0.25">
      <c r="A145">
        <v>9778</v>
      </c>
      <c r="B145">
        <v>1</v>
      </c>
      <c r="C145">
        <v>164</v>
      </c>
      <c r="D145" t="s">
        <v>184</v>
      </c>
      <c r="E145" t="s">
        <v>465</v>
      </c>
      <c r="F145">
        <v>1</v>
      </c>
      <c r="G145">
        <v>27</v>
      </c>
      <c r="H145">
        <v>21</v>
      </c>
      <c r="I145" t="s">
        <v>980</v>
      </c>
      <c r="J145">
        <v>1</v>
      </c>
      <c r="K145">
        <v>2023</v>
      </c>
      <c r="L145">
        <v>1</v>
      </c>
      <c r="M145">
        <v>255</v>
      </c>
      <c r="N145">
        <v>2.0897999999999999</v>
      </c>
      <c r="O145">
        <v>5</v>
      </c>
    </row>
    <row r="146" spans="1:15" x14ac:dyDescent="0.25">
      <c r="A146">
        <v>5163</v>
      </c>
      <c r="B146">
        <v>1</v>
      </c>
      <c r="C146">
        <v>44</v>
      </c>
      <c r="D146" t="s">
        <v>464</v>
      </c>
      <c r="E146" t="s">
        <v>463</v>
      </c>
      <c r="F146">
        <v>0</v>
      </c>
      <c r="G146">
        <v>25</v>
      </c>
      <c r="H146">
        <v>18</v>
      </c>
      <c r="I146" t="s">
        <v>981</v>
      </c>
      <c r="J146">
        <v>1</v>
      </c>
      <c r="K146">
        <v>2022</v>
      </c>
      <c r="L146">
        <v>1</v>
      </c>
      <c r="M146">
        <v>181</v>
      </c>
      <c r="N146">
        <v>1.9985999999999999</v>
      </c>
      <c r="O146">
        <v>3</v>
      </c>
    </row>
    <row r="147" spans="1:15" x14ac:dyDescent="0.25">
      <c r="A147">
        <v>8898</v>
      </c>
      <c r="B147">
        <v>1</v>
      </c>
      <c r="C147">
        <v>9</v>
      </c>
      <c r="D147" t="s">
        <v>462</v>
      </c>
      <c r="E147" t="s">
        <v>461</v>
      </c>
      <c r="F147">
        <v>1</v>
      </c>
      <c r="G147">
        <v>29</v>
      </c>
      <c r="H147">
        <v>21</v>
      </c>
      <c r="I147" t="s">
        <v>980</v>
      </c>
      <c r="J147">
        <v>1</v>
      </c>
      <c r="K147">
        <v>2021</v>
      </c>
      <c r="L147">
        <v>1</v>
      </c>
      <c r="M147">
        <v>129</v>
      </c>
      <c r="N147">
        <v>1.7715999999999901</v>
      </c>
      <c r="O147">
        <v>4</v>
      </c>
    </row>
    <row r="148" spans="1:15" x14ac:dyDescent="0.25">
      <c r="A148">
        <v>12172</v>
      </c>
      <c r="B148">
        <v>1</v>
      </c>
      <c r="C148">
        <v>18</v>
      </c>
      <c r="D148" t="s">
        <v>460</v>
      </c>
      <c r="E148" t="s">
        <v>459</v>
      </c>
      <c r="F148">
        <v>0</v>
      </c>
      <c r="G148">
        <v>29</v>
      </c>
      <c r="H148">
        <v>18</v>
      </c>
      <c r="I148" t="s">
        <v>981</v>
      </c>
      <c r="J148">
        <v>1</v>
      </c>
      <c r="K148">
        <v>2018</v>
      </c>
      <c r="L148">
        <v>1</v>
      </c>
      <c r="M148">
        <v>555</v>
      </c>
      <c r="N148">
        <v>1.64679999999999</v>
      </c>
      <c r="O148">
        <v>6</v>
      </c>
    </row>
    <row r="149" spans="1:15" x14ac:dyDescent="0.25">
      <c r="A149">
        <v>5448</v>
      </c>
      <c r="B149">
        <v>1</v>
      </c>
      <c r="C149">
        <v>3</v>
      </c>
      <c r="D149" t="s">
        <v>104</v>
      </c>
      <c r="E149" t="s">
        <v>458</v>
      </c>
      <c r="F149">
        <v>1</v>
      </c>
      <c r="G149">
        <v>24</v>
      </c>
      <c r="H149">
        <v>21</v>
      </c>
      <c r="I149" t="s">
        <v>980</v>
      </c>
      <c r="J149">
        <v>1</v>
      </c>
      <c r="K149">
        <v>2026</v>
      </c>
      <c r="L149">
        <v>1</v>
      </c>
      <c r="M149">
        <v>218</v>
      </c>
      <c r="N149">
        <v>1.64359999999999</v>
      </c>
      <c r="O149">
        <v>3</v>
      </c>
    </row>
    <row r="150" spans="1:15" x14ac:dyDescent="0.25">
      <c r="A150">
        <v>8705</v>
      </c>
      <c r="B150">
        <v>9</v>
      </c>
      <c r="C150">
        <v>2</v>
      </c>
      <c r="D150" t="s">
        <v>907</v>
      </c>
      <c r="E150" t="s">
        <v>906</v>
      </c>
      <c r="F150">
        <v>1</v>
      </c>
      <c r="G150">
        <v>31</v>
      </c>
      <c r="H150">
        <v>21</v>
      </c>
      <c r="I150" t="s">
        <v>980</v>
      </c>
      <c r="J150">
        <v>1</v>
      </c>
      <c r="K150">
        <v>2019</v>
      </c>
      <c r="L150">
        <v>1</v>
      </c>
      <c r="M150">
        <v>1341</v>
      </c>
      <c r="N150">
        <v>1.6238999999999999</v>
      </c>
      <c r="O150">
        <v>5</v>
      </c>
    </row>
    <row r="151" spans="1:15" x14ac:dyDescent="0.25">
      <c r="A151">
        <v>7618</v>
      </c>
      <c r="B151">
        <v>1</v>
      </c>
      <c r="C151">
        <v>0</v>
      </c>
      <c r="D151" t="s">
        <v>145</v>
      </c>
      <c r="E151" t="s">
        <v>457</v>
      </c>
      <c r="F151">
        <v>1</v>
      </c>
      <c r="G151">
        <v>30</v>
      </c>
      <c r="H151">
        <v>21</v>
      </c>
      <c r="I151" t="s">
        <v>980</v>
      </c>
      <c r="J151">
        <v>1</v>
      </c>
      <c r="K151">
        <v>2020</v>
      </c>
      <c r="L151">
        <v>1</v>
      </c>
      <c r="M151">
        <v>233</v>
      </c>
      <c r="N151">
        <v>1.49239999999999</v>
      </c>
      <c r="O151">
        <v>5</v>
      </c>
    </row>
    <row r="152" spans="1:15" x14ac:dyDescent="0.25">
      <c r="A152">
        <v>3345</v>
      </c>
      <c r="B152">
        <v>5</v>
      </c>
      <c r="C152">
        <v>4</v>
      </c>
      <c r="D152" t="s">
        <v>905</v>
      </c>
      <c r="E152" t="s">
        <v>904</v>
      </c>
      <c r="F152">
        <v>1</v>
      </c>
      <c r="G152">
        <v>26</v>
      </c>
      <c r="H152">
        <v>21</v>
      </c>
      <c r="I152" t="s">
        <v>980</v>
      </c>
      <c r="J152">
        <v>1</v>
      </c>
      <c r="K152">
        <v>2024</v>
      </c>
      <c r="L152">
        <v>1</v>
      </c>
      <c r="M152">
        <v>318</v>
      </c>
      <c r="N152">
        <v>1.4626999999999999</v>
      </c>
      <c r="O152">
        <v>1</v>
      </c>
    </row>
    <row r="153" spans="1:15" x14ac:dyDescent="0.25">
      <c r="A153">
        <v>7526</v>
      </c>
      <c r="B153">
        <v>1</v>
      </c>
      <c r="C153">
        <v>10</v>
      </c>
      <c r="D153" t="s">
        <v>203</v>
      </c>
      <c r="E153" t="s">
        <v>111</v>
      </c>
      <c r="F153">
        <v>1</v>
      </c>
      <c r="G153">
        <v>28</v>
      </c>
      <c r="H153">
        <v>21</v>
      </c>
      <c r="I153" t="s">
        <v>980</v>
      </c>
      <c r="J153">
        <v>1</v>
      </c>
      <c r="K153">
        <v>2022</v>
      </c>
      <c r="L153">
        <v>1</v>
      </c>
      <c r="M153">
        <v>108</v>
      </c>
      <c r="N153">
        <v>1.4207000000000001</v>
      </c>
      <c r="O153">
        <v>3</v>
      </c>
    </row>
    <row r="154" spans="1:15" x14ac:dyDescent="0.25">
      <c r="A154">
        <v>9836</v>
      </c>
      <c r="B154">
        <v>1</v>
      </c>
      <c r="C154">
        <v>16</v>
      </c>
      <c r="D154" t="s">
        <v>376</v>
      </c>
      <c r="E154" t="s">
        <v>456</v>
      </c>
      <c r="F154">
        <v>1</v>
      </c>
      <c r="G154">
        <v>27</v>
      </c>
      <c r="H154">
        <v>21</v>
      </c>
      <c r="I154" t="s">
        <v>980</v>
      </c>
      <c r="J154">
        <v>1</v>
      </c>
      <c r="K154">
        <v>2023</v>
      </c>
      <c r="L154">
        <v>1</v>
      </c>
      <c r="M154">
        <v>355</v>
      </c>
      <c r="N154">
        <v>1.2906</v>
      </c>
      <c r="O154">
        <v>5</v>
      </c>
    </row>
    <row r="155" spans="1:15" x14ac:dyDescent="0.25">
      <c r="A155">
        <v>2219</v>
      </c>
      <c r="B155">
        <v>1</v>
      </c>
      <c r="C155">
        <v>166</v>
      </c>
      <c r="D155" t="s">
        <v>145</v>
      </c>
      <c r="E155" t="s">
        <v>455</v>
      </c>
      <c r="F155">
        <v>1</v>
      </c>
      <c r="G155">
        <v>33</v>
      </c>
      <c r="H155">
        <v>21</v>
      </c>
      <c r="I155" t="s">
        <v>980</v>
      </c>
      <c r="J155">
        <v>1</v>
      </c>
      <c r="K155">
        <v>2017</v>
      </c>
      <c r="L155">
        <v>1</v>
      </c>
      <c r="M155">
        <v>969</v>
      </c>
      <c r="N155">
        <v>1.2339</v>
      </c>
      <c r="O155">
        <v>11</v>
      </c>
    </row>
    <row r="156" spans="1:15" x14ac:dyDescent="0.25">
      <c r="A156">
        <v>7005</v>
      </c>
      <c r="B156">
        <v>7</v>
      </c>
      <c r="C156">
        <v>18</v>
      </c>
      <c r="D156" t="s">
        <v>903</v>
      </c>
      <c r="E156" t="s">
        <v>667</v>
      </c>
      <c r="F156">
        <v>1</v>
      </c>
      <c r="G156">
        <v>30</v>
      </c>
      <c r="H156">
        <v>22</v>
      </c>
      <c r="I156" t="s">
        <v>980</v>
      </c>
      <c r="J156">
        <v>1</v>
      </c>
      <c r="K156">
        <v>2021</v>
      </c>
      <c r="L156">
        <v>1</v>
      </c>
      <c r="M156">
        <v>2386</v>
      </c>
      <c r="N156">
        <v>1.1933</v>
      </c>
      <c r="O156">
        <v>8</v>
      </c>
    </row>
    <row r="157" spans="1:15" x14ac:dyDescent="0.25">
      <c r="A157">
        <v>3427</v>
      </c>
      <c r="B157">
        <v>1</v>
      </c>
      <c r="C157">
        <v>161</v>
      </c>
      <c r="D157" t="s">
        <v>454</v>
      </c>
      <c r="E157" t="s">
        <v>453</v>
      </c>
      <c r="F157">
        <v>0</v>
      </c>
      <c r="G157">
        <v>25</v>
      </c>
      <c r="H157">
        <v>18</v>
      </c>
      <c r="I157" t="s">
        <v>981</v>
      </c>
      <c r="J157">
        <v>1</v>
      </c>
      <c r="K157">
        <v>2022</v>
      </c>
      <c r="L157">
        <v>1</v>
      </c>
      <c r="M157">
        <v>167</v>
      </c>
      <c r="N157">
        <v>1.161</v>
      </c>
      <c r="O157">
        <v>3</v>
      </c>
    </row>
    <row r="158" spans="1:15" x14ac:dyDescent="0.25">
      <c r="A158">
        <v>9872</v>
      </c>
      <c r="B158">
        <v>1</v>
      </c>
      <c r="C158">
        <v>19</v>
      </c>
      <c r="D158" t="s">
        <v>145</v>
      </c>
      <c r="E158" t="s">
        <v>452</v>
      </c>
      <c r="F158">
        <v>1</v>
      </c>
      <c r="G158">
        <v>27</v>
      </c>
      <c r="H158">
        <v>21</v>
      </c>
      <c r="I158" t="s">
        <v>980</v>
      </c>
      <c r="J158">
        <v>1</v>
      </c>
      <c r="K158">
        <v>2023</v>
      </c>
      <c r="L158">
        <v>1</v>
      </c>
      <c r="M158">
        <v>130</v>
      </c>
      <c r="N158">
        <v>1.0547</v>
      </c>
      <c r="O158">
        <v>3</v>
      </c>
    </row>
    <row r="159" spans="1:15" x14ac:dyDescent="0.25">
      <c r="A159">
        <v>8655</v>
      </c>
      <c r="B159">
        <v>1</v>
      </c>
      <c r="C159">
        <v>44</v>
      </c>
      <c r="D159" t="s">
        <v>451</v>
      </c>
      <c r="E159" t="s">
        <v>450</v>
      </c>
      <c r="F159">
        <v>0</v>
      </c>
      <c r="G159">
        <v>25</v>
      </c>
      <c r="H159">
        <v>18</v>
      </c>
      <c r="I159" t="s">
        <v>981</v>
      </c>
      <c r="J159">
        <v>1</v>
      </c>
      <c r="K159">
        <v>2022</v>
      </c>
      <c r="L159">
        <v>1</v>
      </c>
      <c r="M159">
        <v>110</v>
      </c>
      <c r="N159">
        <v>0.96640000000000004</v>
      </c>
      <c r="O159">
        <v>2</v>
      </c>
    </row>
    <row r="160" spans="1:15" x14ac:dyDescent="0.25">
      <c r="A160">
        <v>1390</v>
      </c>
      <c r="B160">
        <v>1</v>
      </c>
      <c r="C160">
        <v>6</v>
      </c>
      <c r="D160" t="s">
        <v>447</v>
      </c>
      <c r="E160" t="s">
        <v>449</v>
      </c>
      <c r="F160">
        <v>1</v>
      </c>
      <c r="G160">
        <v>33</v>
      </c>
      <c r="H160">
        <v>21</v>
      </c>
      <c r="I160" t="s">
        <v>980</v>
      </c>
      <c r="J160">
        <v>1</v>
      </c>
      <c r="K160">
        <v>2017</v>
      </c>
      <c r="L160">
        <v>1</v>
      </c>
      <c r="M160">
        <v>110</v>
      </c>
      <c r="N160">
        <v>0.90700000000000003</v>
      </c>
      <c r="O160">
        <v>2</v>
      </c>
    </row>
    <row r="161" spans="1:15" x14ac:dyDescent="0.25">
      <c r="A161">
        <v>2360</v>
      </c>
      <c r="B161">
        <v>1</v>
      </c>
      <c r="C161">
        <v>15</v>
      </c>
      <c r="D161" t="s">
        <v>67</v>
      </c>
      <c r="E161" t="s">
        <v>448</v>
      </c>
      <c r="F161">
        <v>1</v>
      </c>
      <c r="G161">
        <v>26</v>
      </c>
      <c r="H161">
        <v>22</v>
      </c>
      <c r="I161" t="s">
        <v>980</v>
      </c>
      <c r="J161">
        <v>1</v>
      </c>
      <c r="K161">
        <v>2025</v>
      </c>
      <c r="L161">
        <v>1</v>
      </c>
      <c r="M161">
        <v>86</v>
      </c>
      <c r="N161">
        <v>0.90010000000000001</v>
      </c>
      <c r="O161">
        <v>2</v>
      </c>
    </row>
    <row r="162" spans="1:15" x14ac:dyDescent="0.25">
      <c r="A162">
        <v>9876</v>
      </c>
      <c r="B162">
        <v>1</v>
      </c>
      <c r="C162">
        <v>3</v>
      </c>
      <c r="D162" t="s">
        <v>447</v>
      </c>
      <c r="E162" t="s">
        <v>221</v>
      </c>
      <c r="F162">
        <v>1</v>
      </c>
      <c r="G162">
        <v>27</v>
      </c>
      <c r="H162">
        <v>21</v>
      </c>
      <c r="I162" t="s">
        <v>980</v>
      </c>
      <c r="J162">
        <v>1</v>
      </c>
      <c r="K162">
        <v>2023</v>
      </c>
      <c r="L162">
        <v>1</v>
      </c>
      <c r="M162">
        <v>435</v>
      </c>
      <c r="N162">
        <v>0.84440000000000004</v>
      </c>
      <c r="O162">
        <v>6</v>
      </c>
    </row>
    <row r="163" spans="1:15" x14ac:dyDescent="0.25">
      <c r="A163">
        <v>7364</v>
      </c>
      <c r="B163">
        <v>1</v>
      </c>
      <c r="C163">
        <v>23</v>
      </c>
      <c r="D163" t="s">
        <v>344</v>
      </c>
      <c r="E163" t="s">
        <v>446</v>
      </c>
      <c r="F163">
        <v>1</v>
      </c>
      <c r="G163">
        <v>32</v>
      </c>
      <c r="H163">
        <v>21</v>
      </c>
      <c r="I163" t="s">
        <v>980</v>
      </c>
      <c r="J163">
        <v>1</v>
      </c>
      <c r="K163">
        <v>2018</v>
      </c>
      <c r="L163">
        <v>1</v>
      </c>
      <c r="M163">
        <v>326</v>
      </c>
      <c r="N163">
        <v>0.79269999999999996</v>
      </c>
      <c r="O163">
        <v>3</v>
      </c>
    </row>
    <row r="164" spans="1:15" x14ac:dyDescent="0.25">
      <c r="A164">
        <v>9400</v>
      </c>
      <c r="B164">
        <v>1</v>
      </c>
      <c r="C164">
        <v>13</v>
      </c>
      <c r="D164" t="s">
        <v>445</v>
      </c>
      <c r="E164" t="s">
        <v>444</v>
      </c>
      <c r="F164">
        <v>1</v>
      </c>
      <c r="G164">
        <v>29</v>
      </c>
      <c r="H164">
        <v>21</v>
      </c>
      <c r="I164" t="s">
        <v>980</v>
      </c>
      <c r="J164">
        <v>1</v>
      </c>
      <c r="K164">
        <v>2021</v>
      </c>
      <c r="L164">
        <v>1</v>
      </c>
      <c r="M164">
        <v>183</v>
      </c>
      <c r="N164">
        <v>0.77029999999999998</v>
      </c>
      <c r="O164">
        <v>4</v>
      </c>
    </row>
    <row r="165" spans="1:15" x14ac:dyDescent="0.25">
      <c r="A165">
        <v>1579</v>
      </c>
      <c r="B165">
        <v>1</v>
      </c>
      <c r="C165">
        <v>164</v>
      </c>
      <c r="D165" t="s">
        <v>376</v>
      </c>
      <c r="E165" t="s">
        <v>76</v>
      </c>
      <c r="F165">
        <v>1</v>
      </c>
      <c r="G165">
        <v>25</v>
      </c>
      <c r="H165">
        <v>21</v>
      </c>
      <c r="I165" t="s">
        <v>980</v>
      </c>
      <c r="J165">
        <v>1</v>
      </c>
      <c r="K165">
        <v>2025</v>
      </c>
      <c r="L165">
        <v>1</v>
      </c>
      <c r="M165">
        <v>116</v>
      </c>
      <c r="N165">
        <v>0.67549999999999999</v>
      </c>
      <c r="O165">
        <v>3</v>
      </c>
    </row>
    <row r="166" spans="1:15" x14ac:dyDescent="0.25">
      <c r="A166">
        <v>8207</v>
      </c>
      <c r="B166">
        <v>1</v>
      </c>
      <c r="C166">
        <v>162</v>
      </c>
      <c r="D166" t="s">
        <v>443</v>
      </c>
      <c r="E166" t="s">
        <v>442</v>
      </c>
      <c r="F166">
        <v>0</v>
      </c>
      <c r="G166">
        <v>24</v>
      </c>
      <c r="H166">
        <v>18</v>
      </c>
      <c r="I166" t="s">
        <v>981</v>
      </c>
      <c r="J166">
        <v>1</v>
      </c>
      <c r="K166">
        <v>2023</v>
      </c>
      <c r="L166">
        <v>1</v>
      </c>
      <c r="M166">
        <v>43</v>
      </c>
      <c r="N166">
        <v>0.62129999999999996</v>
      </c>
      <c r="O166">
        <v>2</v>
      </c>
    </row>
    <row r="167" spans="1:15" x14ac:dyDescent="0.25">
      <c r="A167">
        <v>14663</v>
      </c>
      <c r="B167">
        <v>1</v>
      </c>
      <c r="C167">
        <v>41</v>
      </c>
      <c r="D167" t="s">
        <v>441</v>
      </c>
      <c r="E167" t="s">
        <v>440</v>
      </c>
      <c r="F167">
        <v>1</v>
      </c>
      <c r="G167">
        <v>25</v>
      </c>
      <c r="H167">
        <v>21</v>
      </c>
      <c r="I167" t="s">
        <v>980</v>
      </c>
      <c r="J167">
        <v>1</v>
      </c>
      <c r="K167">
        <v>2025</v>
      </c>
      <c r="L167">
        <v>1</v>
      </c>
      <c r="M167">
        <v>52</v>
      </c>
      <c r="N167">
        <v>0.59440000000000004</v>
      </c>
      <c r="O167">
        <v>2</v>
      </c>
    </row>
    <row r="168" spans="1:15" x14ac:dyDescent="0.25">
      <c r="A168">
        <v>7199</v>
      </c>
      <c r="B168">
        <v>1</v>
      </c>
      <c r="C168">
        <v>11</v>
      </c>
      <c r="D168" t="s">
        <v>439</v>
      </c>
      <c r="E168" t="s">
        <v>219</v>
      </c>
      <c r="F168">
        <v>1</v>
      </c>
      <c r="G168">
        <v>27</v>
      </c>
      <c r="H168">
        <v>21</v>
      </c>
      <c r="I168" t="s">
        <v>980</v>
      </c>
      <c r="J168">
        <v>1</v>
      </c>
      <c r="K168">
        <v>2023</v>
      </c>
      <c r="L168">
        <v>1</v>
      </c>
      <c r="M168">
        <v>27</v>
      </c>
      <c r="N168">
        <v>0.46429999999999999</v>
      </c>
      <c r="O168">
        <v>1</v>
      </c>
    </row>
    <row r="169" spans="1:15" x14ac:dyDescent="0.25">
      <c r="A169">
        <v>14734</v>
      </c>
      <c r="B169">
        <v>4</v>
      </c>
      <c r="C169">
        <v>20</v>
      </c>
      <c r="D169" t="s">
        <v>401</v>
      </c>
      <c r="E169" t="s">
        <v>902</v>
      </c>
      <c r="F169">
        <v>0</v>
      </c>
      <c r="G169">
        <v>22</v>
      </c>
      <c r="H169">
        <v>18</v>
      </c>
      <c r="I169" t="s">
        <v>981</v>
      </c>
      <c r="J169">
        <v>1</v>
      </c>
      <c r="K169">
        <v>2025</v>
      </c>
      <c r="L169">
        <v>1</v>
      </c>
      <c r="M169">
        <v>189</v>
      </c>
      <c r="N169">
        <v>0.44140000000000001</v>
      </c>
      <c r="O169">
        <v>2</v>
      </c>
    </row>
    <row r="170" spans="1:15" x14ac:dyDescent="0.25">
      <c r="A170">
        <v>14657</v>
      </c>
      <c r="B170">
        <v>7</v>
      </c>
      <c r="C170">
        <v>19</v>
      </c>
      <c r="D170" t="s">
        <v>142</v>
      </c>
      <c r="E170" t="s">
        <v>697</v>
      </c>
      <c r="F170">
        <v>1</v>
      </c>
      <c r="G170">
        <v>25</v>
      </c>
      <c r="H170">
        <v>21</v>
      </c>
      <c r="I170" t="s">
        <v>980</v>
      </c>
      <c r="J170">
        <v>1</v>
      </c>
      <c r="K170">
        <v>2025</v>
      </c>
      <c r="L170">
        <v>1</v>
      </c>
      <c r="M170">
        <v>467</v>
      </c>
      <c r="N170">
        <v>0.4</v>
      </c>
      <c r="O170">
        <v>2</v>
      </c>
    </row>
    <row r="171" spans="1:15" x14ac:dyDescent="0.25">
      <c r="A171">
        <v>14659</v>
      </c>
      <c r="B171">
        <v>4</v>
      </c>
      <c r="C171">
        <v>44</v>
      </c>
      <c r="D171" t="s">
        <v>93</v>
      </c>
      <c r="E171" t="s">
        <v>901</v>
      </c>
      <c r="F171">
        <v>1</v>
      </c>
      <c r="G171">
        <v>25</v>
      </c>
      <c r="H171">
        <v>21</v>
      </c>
      <c r="I171" t="s">
        <v>980</v>
      </c>
      <c r="J171">
        <v>1</v>
      </c>
      <c r="K171">
        <v>2025</v>
      </c>
      <c r="L171">
        <v>1</v>
      </c>
      <c r="M171">
        <v>169</v>
      </c>
      <c r="N171">
        <v>0.38719999999999999</v>
      </c>
      <c r="O171">
        <v>2</v>
      </c>
    </row>
    <row r="172" spans="1:15" x14ac:dyDescent="0.25">
      <c r="A172">
        <v>11545</v>
      </c>
      <c r="B172">
        <v>3</v>
      </c>
      <c r="C172">
        <v>18</v>
      </c>
      <c r="D172" t="s">
        <v>900</v>
      </c>
      <c r="E172" t="s">
        <v>899</v>
      </c>
      <c r="F172">
        <v>1</v>
      </c>
      <c r="G172">
        <v>31</v>
      </c>
      <c r="H172">
        <v>21</v>
      </c>
      <c r="I172" t="s">
        <v>980</v>
      </c>
      <c r="J172">
        <v>1</v>
      </c>
      <c r="K172">
        <v>2019</v>
      </c>
      <c r="L172">
        <v>1</v>
      </c>
      <c r="M172">
        <v>687</v>
      </c>
      <c r="N172">
        <v>0.36919999999999997</v>
      </c>
      <c r="O172">
        <v>4</v>
      </c>
    </row>
    <row r="173" spans="1:15" x14ac:dyDescent="0.25">
      <c r="A173">
        <v>10749</v>
      </c>
      <c r="B173">
        <v>1</v>
      </c>
      <c r="C173">
        <v>0</v>
      </c>
      <c r="D173" t="s">
        <v>203</v>
      </c>
      <c r="E173" t="s">
        <v>88</v>
      </c>
      <c r="F173">
        <v>1</v>
      </c>
      <c r="G173">
        <v>27</v>
      </c>
      <c r="H173">
        <v>21</v>
      </c>
      <c r="I173" t="s">
        <v>980</v>
      </c>
      <c r="J173">
        <v>1</v>
      </c>
      <c r="K173">
        <v>2023</v>
      </c>
      <c r="L173">
        <v>1</v>
      </c>
      <c r="M173">
        <v>49</v>
      </c>
      <c r="N173">
        <v>0.35489999999999999</v>
      </c>
      <c r="O173">
        <v>1</v>
      </c>
    </row>
    <row r="174" spans="1:15" x14ac:dyDescent="0.25">
      <c r="A174">
        <v>11588</v>
      </c>
      <c r="B174">
        <v>3</v>
      </c>
      <c r="C174">
        <v>166</v>
      </c>
      <c r="D174" t="s">
        <v>898</v>
      </c>
      <c r="E174" t="s">
        <v>897</v>
      </c>
      <c r="F174">
        <v>1</v>
      </c>
      <c r="G174">
        <v>28</v>
      </c>
      <c r="H174">
        <v>21</v>
      </c>
      <c r="I174" t="s">
        <v>980</v>
      </c>
      <c r="J174">
        <v>1</v>
      </c>
      <c r="K174">
        <v>2022</v>
      </c>
      <c r="L174">
        <v>1</v>
      </c>
      <c r="M174">
        <v>680</v>
      </c>
      <c r="N174">
        <v>0.35009999999999902</v>
      </c>
      <c r="O174">
        <v>4</v>
      </c>
    </row>
    <row r="175" spans="1:15" x14ac:dyDescent="0.25">
      <c r="A175">
        <v>9190</v>
      </c>
      <c r="B175">
        <v>1</v>
      </c>
      <c r="C175">
        <v>18</v>
      </c>
      <c r="D175" t="s">
        <v>115</v>
      </c>
      <c r="E175" t="s">
        <v>438</v>
      </c>
      <c r="F175">
        <v>1</v>
      </c>
      <c r="G175">
        <v>25</v>
      </c>
      <c r="H175">
        <v>21</v>
      </c>
      <c r="I175" t="s">
        <v>980</v>
      </c>
      <c r="J175">
        <v>1</v>
      </c>
      <c r="K175">
        <v>2025</v>
      </c>
      <c r="L175">
        <v>1</v>
      </c>
      <c r="M175">
        <v>56</v>
      </c>
      <c r="N175">
        <v>0.34489999999999998</v>
      </c>
      <c r="O175">
        <v>1</v>
      </c>
    </row>
    <row r="176" spans="1:15" x14ac:dyDescent="0.25">
      <c r="A176">
        <v>7388</v>
      </c>
      <c r="B176">
        <v>1</v>
      </c>
      <c r="C176">
        <v>16</v>
      </c>
      <c r="D176" t="s">
        <v>437</v>
      </c>
      <c r="E176" t="s">
        <v>111</v>
      </c>
      <c r="F176">
        <v>1</v>
      </c>
      <c r="G176">
        <v>27</v>
      </c>
      <c r="H176">
        <v>21</v>
      </c>
      <c r="I176" t="s">
        <v>980</v>
      </c>
      <c r="J176">
        <v>1</v>
      </c>
      <c r="K176">
        <v>2023</v>
      </c>
      <c r="L176">
        <v>1</v>
      </c>
      <c r="M176">
        <v>64</v>
      </c>
      <c r="N176">
        <v>0.327099999999999</v>
      </c>
      <c r="O176">
        <v>3</v>
      </c>
    </row>
    <row r="177" spans="1:15" x14ac:dyDescent="0.25">
      <c r="A177">
        <v>5889</v>
      </c>
      <c r="B177">
        <v>1</v>
      </c>
      <c r="C177">
        <v>21</v>
      </c>
      <c r="D177" t="s">
        <v>436</v>
      </c>
      <c r="E177" t="s">
        <v>435</v>
      </c>
      <c r="F177">
        <v>1</v>
      </c>
      <c r="G177">
        <v>29</v>
      </c>
      <c r="H177">
        <v>21</v>
      </c>
      <c r="I177" t="s">
        <v>980</v>
      </c>
      <c r="J177">
        <v>1</v>
      </c>
      <c r="K177">
        <v>2021</v>
      </c>
      <c r="L177">
        <v>1</v>
      </c>
      <c r="M177">
        <v>55</v>
      </c>
      <c r="N177">
        <v>0.29820000000000002</v>
      </c>
      <c r="O177">
        <v>3</v>
      </c>
    </row>
    <row r="178" spans="1:15" x14ac:dyDescent="0.25">
      <c r="A178">
        <v>13485</v>
      </c>
      <c r="B178">
        <v>1</v>
      </c>
      <c r="C178">
        <v>22</v>
      </c>
      <c r="D178" t="s">
        <v>434</v>
      </c>
      <c r="E178" t="s">
        <v>433</v>
      </c>
      <c r="F178">
        <v>1</v>
      </c>
      <c r="G178">
        <v>26</v>
      </c>
      <c r="H178">
        <v>21</v>
      </c>
      <c r="I178" t="s">
        <v>980</v>
      </c>
      <c r="J178">
        <v>1</v>
      </c>
      <c r="K178">
        <v>2024</v>
      </c>
      <c r="L178">
        <v>1</v>
      </c>
      <c r="M178">
        <v>74</v>
      </c>
      <c r="N178">
        <v>0.287799999999999</v>
      </c>
      <c r="O178">
        <v>3</v>
      </c>
    </row>
    <row r="179" spans="1:15" x14ac:dyDescent="0.25">
      <c r="A179">
        <v>16069</v>
      </c>
      <c r="B179">
        <v>2</v>
      </c>
      <c r="C179">
        <v>173</v>
      </c>
      <c r="D179" t="s">
        <v>896</v>
      </c>
      <c r="E179" t="s">
        <v>895</v>
      </c>
      <c r="F179">
        <v>1</v>
      </c>
      <c r="G179">
        <v>22</v>
      </c>
      <c r="H179">
        <v>21</v>
      </c>
      <c r="I179" t="s">
        <v>980</v>
      </c>
      <c r="J179">
        <v>1</v>
      </c>
      <c r="K179">
        <v>2028</v>
      </c>
      <c r="L179">
        <v>1</v>
      </c>
      <c r="M179">
        <v>39</v>
      </c>
      <c r="N179">
        <v>0.22109999999999999</v>
      </c>
      <c r="O179">
        <v>1</v>
      </c>
    </row>
    <row r="180" spans="1:15" x14ac:dyDescent="0.25">
      <c r="A180">
        <v>4750</v>
      </c>
      <c r="B180">
        <v>1</v>
      </c>
      <c r="C180">
        <v>0</v>
      </c>
      <c r="D180" t="s">
        <v>263</v>
      </c>
      <c r="E180" t="s">
        <v>432</v>
      </c>
      <c r="F180">
        <v>1</v>
      </c>
      <c r="G180">
        <v>32</v>
      </c>
      <c r="H180">
        <v>21</v>
      </c>
      <c r="I180" t="s">
        <v>980</v>
      </c>
      <c r="J180">
        <v>1</v>
      </c>
      <c r="K180">
        <v>2018</v>
      </c>
      <c r="L180">
        <v>1</v>
      </c>
      <c r="M180">
        <v>51</v>
      </c>
      <c r="N180">
        <v>0.18819999999999901</v>
      </c>
      <c r="O180">
        <v>2</v>
      </c>
    </row>
    <row r="181" spans="1:15" x14ac:dyDescent="0.25">
      <c r="A181">
        <v>6447</v>
      </c>
      <c r="B181">
        <v>1</v>
      </c>
      <c r="C181">
        <v>42</v>
      </c>
      <c r="D181" t="s">
        <v>267</v>
      </c>
      <c r="E181" t="s">
        <v>332</v>
      </c>
      <c r="F181">
        <v>1</v>
      </c>
      <c r="G181">
        <v>26</v>
      </c>
      <c r="H181">
        <v>21</v>
      </c>
      <c r="I181" t="s">
        <v>980</v>
      </c>
      <c r="J181">
        <v>1</v>
      </c>
      <c r="K181">
        <v>2024</v>
      </c>
      <c r="L181">
        <v>1</v>
      </c>
      <c r="M181">
        <v>6</v>
      </c>
      <c r="N181">
        <v>0.18290000000000001</v>
      </c>
      <c r="O181">
        <v>1</v>
      </c>
    </row>
    <row r="182" spans="1:15" x14ac:dyDescent="0.25">
      <c r="A182">
        <v>2940</v>
      </c>
      <c r="B182">
        <v>1</v>
      </c>
      <c r="C182">
        <v>19</v>
      </c>
      <c r="D182" t="s">
        <v>53</v>
      </c>
      <c r="E182" t="s">
        <v>431</v>
      </c>
      <c r="F182">
        <v>1</v>
      </c>
      <c r="G182">
        <v>24</v>
      </c>
      <c r="H182">
        <v>21</v>
      </c>
      <c r="I182" t="s">
        <v>980</v>
      </c>
      <c r="J182">
        <v>1</v>
      </c>
      <c r="K182">
        <v>2026</v>
      </c>
      <c r="L182">
        <v>1</v>
      </c>
      <c r="M182">
        <v>84</v>
      </c>
      <c r="N182">
        <v>0.1797</v>
      </c>
      <c r="O182">
        <v>2</v>
      </c>
    </row>
    <row r="183" spans="1:15" x14ac:dyDescent="0.25">
      <c r="A183">
        <v>13326</v>
      </c>
      <c r="B183">
        <v>1</v>
      </c>
      <c r="C183">
        <v>18</v>
      </c>
      <c r="D183" t="s">
        <v>430</v>
      </c>
      <c r="E183" t="s">
        <v>429</v>
      </c>
      <c r="F183">
        <v>1</v>
      </c>
      <c r="G183">
        <v>26</v>
      </c>
      <c r="H183">
        <v>21</v>
      </c>
      <c r="I183" t="s">
        <v>980</v>
      </c>
      <c r="J183">
        <v>1</v>
      </c>
      <c r="K183">
        <v>2024</v>
      </c>
      <c r="L183">
        <v>1</v>
      </c>
      <c r="M183">
        <v>44</v>
      </c>
      <c r="N183">
        <v>0.1595</v>
      </c>
      <c r="O183">
        <v>1</v>
      </c>
    </row>
    <row r="184" spans="1:15" x14ac:dyDescent="0.25">
      <c r="A184">
        <v>5247</v>
      </c>
      <c r="B184">
        <v>1</v>
      </c>
      <c r="C184">
        <v>12</v>
      </c>
      <c r="D184" t="s">
        <v>337</v>
      </c>
      <c r="E184" t="s">
        <v>428</v>
      </c>
      <c r="F184">
        <v>1</v>
      </c>
      <c r="G184">
        <v>27</v>
      </c>
      <c r="H184">
        <v>21</v>
      </c>
      <c r="I184" t="s">
        <v>980</v>
      </c>
      <c r="J184">
        <v>1</v>
      </c>
      <c r="K184">
        <v>2023</v>
      </c>
      <c r="L184">
        <v>1</v>
      </c>
      <c r="M184">
        <v>9</v>
      </c>
      <c r="N184">
        <v>0.13170000000000001</v>
      </c>
      <c r="O184">
        <v>1</v>
      </c>
    </row>
    <row r="185" spans="1:15" x14ac:dyDescent="0.25">
      <c r="A185">
        <v>2750</v>
      </c>
      <c r="B185">
        <v>1</v>
      </c>
      <c r="C185">
        <v>47</v>
      </c>
      <c r="D185" t="s">
        <v>89</v>
      </c>
      <c r="E185" t="s">
        <v>427</v>
      </c>
      <c r="F185">
        <v>1</v>
      </c>
      <c r="G185">
        <v>24</v>
      </c>
      <c r="H185">
        <v>21</v>
      </c>
      <c r="I185" t="s">
        <v>980</v>
      </c>
      <c r="J185">
        <v>1</v>
      </c>
      <c r="K185">
        <v>2026</v>
      </c>
      <c r="L185">
        <v>1</v>
      </c>
      <c r="M185">
        <v>49</v>
      </c>
      <c r="N185">
        <v>0.12790000000000001</v>
      </c>
      <c r="O185">
        <v>1</v>
      </c>
    </row>
    <row r="186" spans="1:15" x14ac:dyDescent="0.25">
      <c r="A186">
        <v>4660</v>
      </c>
      <c r="B186">
        <v>3</v>
      </c>
      <c r="C186">
        <v>24</v>
      </c>
      <c r="D186" t="s">
        <v>894</v>
      </c>
      <c r="E186" t="s">
        <v>893</v>
      </c>
      <c r="F186">
        <v>1</v>
      </c>
      <c r="G186">
        <v>26</v>
      </c>
      <c r="H186">
        <v>22</v>
      </c>
      <c r="I186" t="s">
        <v>980</v>
      </c>
      <c r="J186">
        <v>1</v>
      </c>
      <c r="K186">
        <v>2025</v>
      </c>
      <c r="L186">
        <v>1</v>
      </c>
      <c r="M186">
        <v>124</v>
      </c>
      <c r="N186">
        <v>8.0600000000000005E-2</v>
      </c>
      <c r="O186">
        <v>1</v>
      </c>
    </row>
    <row r="187" spans="1:15" x14ac:dyDescent="0.25">
      <c r="A187">
        <v>2152</v>
      </c>
      <c r="B187">
        <v>3</v>
      </c>
      <c r="C187">
        <v>0</v>
      </c>
      <c r="D187" t="s">
        <v>892</v>
      </c>
      <c r="E187" t="s">
        <v>328</v>
      </c>
      <c r="F187">
        <v>1</v>
      </c>
      <c r="G187">
        <v>33</v>
      </c>
      <c r="H187">
        <v>22</v>
      </c>
      <c r="I187" t="s">
        <v>980</v>
      </c>
      <c r="J187">
        <v>1</v>
      </c>
      <c r="K187">
        <v>2018</v>
      </c>
      <c r="L187">
        <v>1</v>
      </c>
      <c r="M187">
        <v>1</v>
      </c>
      <c r="N187">
        <v>7.6899999999999996E-2</v>
      </c>
      <c r="O187">
        <v>2</v>
      </c>
    </row>
    <row r="188" spans="1:15" x14ac:dyDescent="0.25">
      <c r="A188">
        <v>13401</v>
      </c>
      <c r="B188">
        <v>1</v>
      </c>
      <c r="C188">
        <v>162</v>
      </c>
      <c r="D188" t="s">
        <v>207</v>
      </c>
      <c r="E188" t="s">
        <v>426</v>
      </c>
      <c r="F188">
        <v>1</v>
      </c>
      <c r="G188">
        <v>26</v>
      </c>
      <c r="H188">
        <v>21</v>
      </c>
      <c r="I188" t="s">
        <v>980</v>
      </c>
      <c r="J188">
        <v>1</v>
      </c>
      <c r="K188">
        <v>2024</v>
      </c>
      <c r="L188">
        <v>1</v>
      </c>
      <c r="M188">
        <v>81</v>
      </c>
      <c r="N188">
        <v>4.6699999999999998E-2</v>
      </c>
      <c r="O188">
        <v>2</v>
      </c>
    </row>
    <row r="189" spans="1:15" x14ac:dyDescent="0.25">
      <c r="A189">
        <v>7916</v>
      </c>
      <c r="B189">
        <v>7</v>
      </c>
      <c r="C189">
        <v>161</v>
      </c>
      <c r="D189" t="s">
        <v>69</v>
      </c>
      <c r="E189" t="s">
        <v>891</v>
      </c>
      <c r="F189">
        <v>1</v>
      </c>
      <c r="G189">
        <v>30</v>
      </c>
      <c r="H189">
        <v>21</v>
      </c>
      <c r="I189" t="s">
        <v>980</v>
      </c>
      <c r="J189">
        <v>1</v>
      </c>
      <c r="K189">
        <v>2020</v>
      </c>
      <c r="L189">
        <v>1</v>
      </c>
      <c r="M189">
        <v>2154</v>
      </c>
      <c r="N189">
        <v>2.4199999999999701E-2</v>
      </c>
      <c r="O189">
        <v>7</v>
      </c>
    </row>
    <row r="190" spans="1:15" x14ac:dyDescent="0.25">
      <c r="A190">
        <v>2134</v>
      </c>
      <c r="B190">
        <v>1</v>
      </c>
      <c r="C190">
        <v>0</v>
      </c>
      <c r="D190" t="s">
        <v>425</v>
      </c>
      <c r="E190" t="s">
        <v>424</v>
      </c>
      <c r="F190">
        <v>0</v>
      </c>
      <c r="G190">
        <v>28</v>
      </c>
      <c r="H190">
        <v>18</v>
      </c>
      <c r="I190" t="s">
        <v>981</v>
      </c>
      <c r="J190">
        <v>1</v>
      </c>
      <c r="K190">
        <v>2019</v>
      </c>
      <c r="L190">
        <v>1</v>
      </c>
      <c r="M190">
        <v>14</v>
      </c>
      <c r="N190">
        <v>-9.2999999999999992E-3</v>
      </c>
      <c r="O190">
        <v>1</v>
      </c>
    </row>
    <row r="191" spans="1:15" x14ac:dyDescent="0.25">
      <c r="A191">
        <v>13384</v>
      </c>
      <c r="B191">
        <v>1</v>
      </c>
      <c r="C191">
        <v>46</v>
      </c>
      <c r="D191" t="s">
        <v>230</v>
      </c>
      <c r="E191" t="s">
        <v>423</v>
      </c>
      <c r="F191">
        <v>1</v>
      </c>
      <c r="G191">
        <v>26</v>
      </c>
      <c r="H191">
        <v>21</v>
      </c>
      <c r="I191" t="s">
        <v>980</v>
      </c>
      <c r="J191">
        <v>1</v>
      </c>
      <c r="K191">
        <v>2024</v>
      </c>
      <c r="L191">
        <v>1</v>
      </c>
      <c r="M191">
        <v>65</v>
      </c>
      <c r="N191">
        <v>-2.1899999999999999E-2</v>
      </c>
      <c r="O191">
        <v>1</v>
      </c>
    </row>
    <row r="192" spans="1:15" x14ac:dyDescent="0.25">
      <c r="A192">
        <v>10864</v>
      </c>
      <c r="B192">
        <v>7</v>
      </c>
      <c r="C192">
        <v>254</v>
      </c>
      <c r="D192" t="s">
        <v>127</v>
      </c>
      <c r="E192" t="s">
        <v>297</v>
      </c>
      <c r="F192">
        <v>1</v>
      </c>
      <c r="G192">
        <v>29</v>
      </c>
      <c r="H192">
        <v>21</v>
      </c>
      <c r="I192" t="s">
        <v>980</v>
      </c>
      <c r="J192">
        <v>1</v>
      </c>
      <c r="K192">
        <v>2021</v>
      </c>
      <c r="L192">
        <v>1</v>
      </c>
      <c r="M192">
        <v>1</v>
      </c>
      <c r="N192">
        <v>-2.6100000000000002E-2</v>
      </c>
      <c r="O192">
        <v>1</v>
      </c>
    </row>
    <row r="193" spans="1:15" x14ac:dyDescent="0.25">
      <c r="A193">
        <v>7133</v>
      </c>
      <c r="B193">
        <v>3</v>
      </c>
      <c r="C193">
        <v>10</v>
      </c>
      <c r="D193" t="s">
        <v>418</v>
      </c>
      <c r="E193" t="s">
        <v>890</v>
      </c>
      <c r="F193">
        <v>0</v>
      </c>
      <c r="G193">
        <v>27</v>
      </c>
      <c r="H193">
        <v>18</v>
      </c>
      <c r="I193" t="s">
        <v>981</v>
      </c>
      <c r="J193">
        <v>1</v>
      </c>
      <c r="K193">
        <v>2020</v>
      </c>
      <c r="L193">
        <v>1</v>
      </c>
      <c r="M193">
        <v>1025</v>
      </c>
      <c r="N193">
        <v>-3.1699999999999999E-2</v>
      </c>
      <c r="O193">
        <v>3</v>
      </c>
    </row>
    <row r="194" spans="1:15" x14ac:dyDescent="0.25">
      <c r="A194">
        <v>6218</v>
      </c>
      <c r="B194">
        <v>1</v>
      </c>
      <c r="C194">
        <v>0</v>
      </c>
      <c r="D194" t="s">
        <v>347</v>
      </c>
      <c r="E194" t="s">
        <v>422</v>
      </c>
      <c r="F194">
        <v>1</v>
      </c>
      <c r="G194">
        <v>32</v>
      </c>
      <c r="H194">
        <v>21</v>
      </c>
      <c r="I194" t="s">
        <v>980</v>
      </c>
      <c r="J194">
        <v>1</v>
      </c>
      <c r="K194">
        <v>2018</v>
      </c>
      <c r="L194">
        <v>1</v>
      </c>
      <c r="M194">
        <v>40</v>
      </c>
      <c r="N194">
        <v>-6.6699999999999898E-2</v>
      </c>
      <c r="O194">
        <v>2</v>
      </c>
    </row>
    <row r="195" spans="1:15" x14ac:dyDescent="0.25">
      <c r="A195">
        <v>14498</v>
      </c>
      <c r="B195">
        <v>1</v>
      </c>
      <c r="C195">
        <v>20</v>
      </c>
      <c r="D195" t="s">
        <v>93</v>
      </c>
      <c r="E195" t="s">
        <v>90</v>
      </c>
      <c r="F195">
        <v>1</v>
      </c>
      <c r="G195">
        <v>25</v>
      </c>
      <c r="H195">
        <v>21</v>
      </c>
      <c r="I195" t="s">
        <v>980</v>
      </c>
      <c r="J195">
        <v>1</v>
      </c>
      <c r="K195">
        <v>2025</v>
      </c>
      <c r="L195">
        <v>1</v>
      </c>
      <c r="M195">
        <v>6</v>
      </c>
      <c r="N195">
        <v>-8.6900000000000005E-2</v>
      </c>
      <c r="O195">
        <v>1</v>
      </c>
    </row>
    <row r="196" spans="1:15" x14ac:dyDescent="0.25">
      <c r="A196">
        <v>2413</v>
      </c>
      <c r="B196">
        <v>1</v>
      </c>
      <c r="C196">
        <v>0</v>
      </c>
      <c r="D196" t="s">
        <v>98</v>
      </c>
      <c r="E196" t="s">
        <v>183</v>
      </c>
      <c r="F196">
        <v>1</v>
      </c>
      <c r="G196">
        <v>33</v>
      </c>
      <c r="H196">
        <v>22</v>
      </c>
      <c r="I196" t="s">
        <v>980</v>
      </c>
      <c r="J196">
        <v>1</v>
      </c>
      <c r="K196">
        <v>2018</v>
      </c>
      <c r="L196">
        <v>1</v>
      </c>
      <c r="M196">
        <v>204</v>
      </c>
      <c r="N196">
        <v>-0.1065</v>
      </c>
      <c r="O196">
        <v>4</v>
      </c>
    </row>
    <row r="197" spans="1:15" x14ac:dyDescent="0.25">
      <c r="A197">
        <v>7811</v>
      </c>
      <c r="B197">
        <v>9</v>
      </c>
      <c r="C197">
        <v>0</v>
      </c>
      <c r="D197" t="s">
        <v>295</v>
      </c>
      <c r="E197" t="s">
        <v>889</v>
      </c>
      <c r="F197">
        <v>1</v>
      </c>
      <c r="G197">
        <v>33</v>
      </c>
      <c r="H197">
        <v>21</v>
      </c>
      <c r="I197" t="s">
        <v>980</v>
      </c>
      <c r="J197">
        <v>1</v>
      </c>
      <c r="K197">
        <v>2017</v>
      </c>
      <c r="L197">
        <v>1</v>
      </c>
      <c r="M197">
        <v>28</v>
      </c>
      <c r="N197">
        <v>-0.1075</v>
      </c>
      <c r="O197">
        <v>1</v>
      </c>
    </row>
    <row r="198" spans="1:15" x14ac:dyDescent="0.25">
      <c r="A198">
        <v>958</v>
      </c>
      <c r="B198">
        <v>6</v>
      </c>
      <c r="C198">
        <v>5</v>
      </c>
      <c r="D198" t="s">
        <v>564</v>
      </c>
      <c r="E198" t="s">
        <v>219</v>
      </c>
      <c r="F198">
        <v>1</v>
      </c>
      <c r="G198">
        <v>30</v>
      </c>
      <c r="H198">
        <v>22</v>
      </c>
      <c r="I198" t="s">
        <v>980</v>
      </c>
      <c r="J198">
        <v>1</v>
      </c>
      <c r="K198">
        <v>2021</v>
      </c>
      <c r="L198">
        <v>1</v>
      </c>
      <c r="M198">
        <v>683</v>
      </c>
      <c r="N198">
        <v>-0.12139999999999899</v>
      </c>
      <c r="O198">
        <v>3</v>
      </c>
    </row>
    <row r="199" spans="1:15" x14ac:dyDescent="0.25">
      <c r="A199">
        <v>1463</v>
      </c>
      <c r="B199">
        <v>1</v>
      </c>
      <c r="C199">
        <v>12</v>
      </c>
      <c r="D199" t="s">
        <v>421</v>
      </c>
      <c r="E199" t="s">
        <v>420</v>
      </c>
      <c r="F199">
        <v>1</v>
      </c>
      <c r="G199">
        <v>25</v>
      </c>
      <c r="H199">
        <v>21</v>
      </c>
      <c r="I199" t="s">
        <v>980</v>
      </c>
      <c r="J199">
        <v>1</v>
      </c>
      <c r="K199">
        <v>2025</v>
      </c>
      <c r="L199">
        <v>1</v>
      </c>
      <c r="M199">
        <v>12</v>
      </c>
      <c r="N199">
        <v>-0.12230000000000001</v>
      </c>
      <c r="O199">
        <v>1</v>
      </c>
    </row>
    <row r="200" spans="1:15" x14ac:dyDescent="0.25">
      <c r="A200">
        <v>1178</v>
      </c>
      <c r="B200">
        <v>7</v>
      </c>
      <c r="C200">
        <v>0</v>
      </c>
      <c r="D200" t="s">
        <v>474</v>
      </c>
      <c r="E200" t="s">
        <v>269</v>
      </c>
      <c r="F200">
        <v>1</v>
      </c>
      <c r="G200">
        <v>33</v>
      </c>
      <c r="H200">
        <v>21</v>
      </c>
      <c r="I200" t="s">
        <v>980</v>
      </c>
      <c r="J200">
        <v>1</v>
      </c>
      <c r="K200">
        <v>2017</v>
      </c>
      <c r="L200">
        <v>1</v>
      </c>
      <c r="M200">
        <v>42</v>
      </c>
      <c r="N200">
        <v>-0.15090000000000001</v>
      </c>
      <c r="O200">
        <v>1</v>
      </c>
    </row>
    <row r="201" spans="1:15" x14ac:dyDescent="0.25">
      <c r="A201">
        <v>2119</v>
      </c>
      <c r="B201">
        <v>1</v>
      </c>
      <c r="C201">
        <v>0</v>
      </c>
      <c r="D201" t="s">
        <v>69</v>
      </c>
      <c r="E201" t="s">
        <v>419</v>
      </c>
      <c r="F201">
        <v>1</v>
      </c>
      <c r="G201">
        <v>33</v>
      </c>
      <c r="H201">
        <v>21</v>
      </c>
      <c r="I201" t="s">
        <v>980</v>
      </c>
      <c r="J201">
        <v>1</v>
      </c>
      <c r="K201">
        <v>2017</v>
      </c>
      <c r="L201">
        <v>1</v>
      </c>
      <c r="M201">
        <v>58</v>
      </c>
      <c r="N201">
        <v>-0.1711</v>
      </c>
      <c r="O201">
        <v>1</v>
      </c>
    </row>
    <row r="202" spans="1:15" x14ac:dyDescent="0.25">
      <c r="A202">
        <v>11086</v>
      </c>
      <c r="B202">
        <v>9</v>
      </c>
      <c r="C202">
        <v>31</v>
      </c>
      <c r="D202" t="s">
        <v>747</v>
      </c>
      <c r="E202" t="s">
        <v>888</v>
      </c>
      <c r="F202">
        <v>1</v>
      </c>
      <c r="G202">
        <v>27</v>
      </c>
      <c r="H202">
        <v>21</v>
      </c>
      <c r="I202" t="s">
        <v>980</v>
      </c>
      <c r="J202">
        <v>1</v>
      </c>
      <c r="K202">
        <v>2023</v>
      </c>
      <c r="L202">
        <v>1</v>
      </c>
      <c r="M202">
        <v>8</v>
      </c>
      <c r="N202">
        <v>-0.17560000000000001</v>
      </c>
      <c r="O202">
        <v>1</v>
      </c>
    </row>
    <row r="203" spans="1:15" x14ac:dyDescent="0.25">
      <c r="A203">
        <v>13378</v>
      </c>
      <c r="B203">
        <v>1</v>
      </c>
      <c r="C203">
        <v>178</v>
      </c>
      <c r="D203" t="s">
        <v>418</v>
      </c>
      <c r="E203" t="s">
        <v>417</v>
      </c>
      <c r="F203">
        <v>1</v>
      </c>
      <c r="G203">
        <v>26</v>
      </c>
      <c r="H203">
        <v>21</v>
      </c>
      <c r="I203" t="s">
        <v>980</v>
      </c>
      <c r="J203">
        <v>1</v>
      </c>
      <c r="K203">
        <v>2024</v>
      </c>
      <c r="L203">
        <v>1</v>
      </c>
      <c r="M203">
        <v>172</v>
      </c>
      <c r="N203">
        <v>-0.18869999999999901</v>
      </c>
      <c r="O203">
        <v>4</v>
      </c>
    </row>
    <row r="204" spans="1:15" x14ac:dyDescent="0.25">
      <c r="A204">
        <v>8691</v>
      </c>
      <c r="B204">
        <v>1</v>
      </c>
      <c r="C204">
        <v>46</v>
      </c>
      <c r="D204" t="s">
        <v>416</v>
      </c>
      <c r="E204" t="s">
        <v>415</v>
      </c>
      <c r="F204">
        <v>1</v>
      </c>
      <c r="G204">
        <v>27</v>
      </c>
      <c r="H204">
        <v>21</v>
      </c>
      <c r="I204" t="s">
        <v>980</v>
      </c>
      <c r="J204">
        <v>1</v>
      </c>
      <c r="K204">
        <v>2023</v>
      </c>
      <c r="L204">
        <v>1</v>
      </c>
      <c r="M204">
        <v>53</v>
      </c>
      <c r="N204">
        <v>-0.1953</v>
      </c>
      <c r="O204">
        <v>2</v>
      </c>
    </row>
    <row r="205" spans="1:15" x14ac:dyDescent="0.25">
      <c r="A205">
        <v>3333</v>
      </c>
      <c r="B205">
        <v>2</v>
      </c>
      <c r="C205">
        <v>47</v>
      </c>
      <c r="D205" t="s">
        <v>887</v>
      </c>
      <c r="E205" t="s">
        <v>886</v>
      </c>
      <c r="F205">
        <v>1</v>
      </c>
      <c r="G205">
        <v>23</v>
      </c>
      <c r="H205">
        <v>21</v>
      </c>
      <c r="I205" t="s">
        <v>980</v>
      </c>
      <c r="J205">
        <v>1</v>
      </c>
      <c r="K205">
        <v>2027</v>
      </c>
      <c r="L205">
        <v>1</v>
      </c>
      <c r="M205">
        <v>26</v>
      </c>
      <c r="N205">
        <v>-0.19700000000000001</v>
      </c>
      <c r="O205">
        <v>1</v>
      </c>
    </row>
    <row r="206" spans="1:15" x14ac:dyDescent="0.25">
      <c r="A206">
        <v>6464</v>
      </c>
      <c r="B206">
        <v>1</v>
      </c>
      <c r="C206">
        <v>8</v>
      </c>
      <c r="D206" t="s">
        <v>414</v>
      </c>
      <c r="E206" t="s">
        <v>413</v>
      </c>
      <c r="F206">
        <v>1</v>
      </c>
      <c r="G206">
        <v>26</v>
      </c>
      <c r="H206">
        <v>21</v>
      </c>
      <c r="I206" t="s">
        <v>980</v>
      </c>
      <c r="J206">
        <v>1</v>
      </c>
      <c r="K206">
        <v>2024</v>
      </c>
      <c r="L206">
        <v>1</v>
      </c>
      <c r="M206">
        <v>47</v>
      </c>
      <c r="N206">
        <v>-0.2099</v>
      </c>
      <c r="O206">
        <v>1</v>
      </c>
    </row>
    <row r="207" spans="1:15" x14ac:dyDescent="0.25">
      <c r="A207">
        <v>1905</v>
      </c>
      <c r="B207">
        <v>1</v>
      </c>
      <c r="C207">
        <v>0</v>
      </c>
      <c r="D207" t="s">
        <v>412</v>
      </c>
      <c r="E207" t="s">
        <v>238</v>
      </c>
      <c r="F207">
        <v>1</v>
      </c>
      <c r="G207">
        <v>34</v>
      </c>
      <c r="H207">
        <v>22</v>
      </c>
      <c r="I207" t="s">
        <v>980</v>
      </c>
      <c r="J207">
        <v>1</v>
      </c>
      <c r="K207">
        <v>2017</v>
      </c>
      <c r="L207">
        <v>1</v>
      </c>
      <c r="M207">
        <v>25</v>
      </c>
      <c r="N207">
        <v>-0.22339999999999999</v>
      </c>
      <c r="O207">
        <v>1</v>
      </c>
    </row>
    <row r="208" spans="1:15" x14ac:dyDescent="0.25">
      <c r="A208">
        <v>5313</v>
      </c>
      <c r="B208">
        <v>3</v>
      </c>
      <c r="C208">
        <v>0</v>
      </c>
      <c r="D208" t="s">
        <v>261</v>
      </c>
      <c r="E208" t="s">
        <v>885</v>
      </c>
      <c r="F208">
        <v>1</v>
      </c>
      <c r="G208">
        <v>33</v>
      </c>
      <c r="H208">
        <v>22</v>
      </c>
      <c r="I208" t="s">
        <v>980</v>
      </c>
      <c r="J208">
        <v>1</v>
      </c>
      <c r="K208">
        <v>2018</v>
      </c>
      <c r="L208">
        <v>1</v>
      </c>
      <c r="M208">
        <v>67</v>
      </c>
      <c r="N208">
        <v>-0.23150000000000001</v>
      </c>
      <c r="O208">
        <v>1</v>
      </c>
    </row>
    <row r="209" spans="1:15" x14ac:dyDescent="0.25">
      <c r="A209">
        <v>10332</v>
      </c>
      <c r="B209">
        <v>1</v>
      </c>
      <c r="C209">
        <v>178</v>
      </c>
      <c r="D209" t="s">
        <v>380</v>
      </c>
      <c r="E209" t="s">
        <v>411</v>
      </c>
      <c r="F209">
        <v>0</v>
      </c>
      <c r="G209">
        <v>24</v>
      </c>
      <c r="H209">
        <v>18</v>
      </c>
      <c r="I209" t="s">
        <v>981</v>
      </c>
      <c r="J209">
        <v>1</v>
      </c>
      <c r="K209">
        <v>2023</v>
      </c>
      <c r="L209">
        <v>1</v>
      </c>
      <c r="M209">
        <v>7</v>
      </c>
      <c r="N209">
        <v>-0.28599999999999998</v>
      </c>
      <c r="O209">
        <v>1</v>
      </c>
    </row>
    <row r="210" spans="1:15" x14ac:dyDescent="0.25">
      <c r="A210">
        <v>671</v>
      </c>
      <c r="B210">
        <v>1</v>
      </c>
      <c r="C210">
        <v>2</v>
      </c>
      <c r="D210" t="s">
        <v>410</v>
      </c>
      <c r="E210" t="s">
        <v>409</v>
      </c>
      <c r="F210">
        <v>1</v>
      </c>
      <c r="G210">
        <v>25</v>
      </c>
      <c r="H210">
        <v>22</v>
      </c>
      <c r="I210" t="s">
        <v>980</v>
      </c>
      <c r="J210">
        <v>1</v>
      </c>
      <c r="K210">
        <v>2026</v>
      </c>
      <c r="L210">
        <v>1</v>
      </c>
      <c r="M210">
        <v>279</v>
      </c>
      <c r="N210">
        <v>-0.30130000000000001</v>
      </c>
      <c r="O210">
        <v>3</v>
      </c>
    </row>
    <row r="211" spans="1:15" x14ac:dyDescent="0.25">
      <c r="A211">
        <v>1663</v>
      </c>
      <c r="B211">
        <v>1</v>
      </c>
      <c r="C211">
        <v>41</v>
      </c>
      <c r="D211" t="s">
        <v>408</v>
      </c>
      <c r="E211" t="s">
        <v>407</v>
      </c>
      <c r="F211">
        <v>1</v>
      </c>
      <c r="G211">
        <v>25</v>
      </c>
      <c r="H211">
        <v>21</v>
      </c>
      <c r="I211" t="s">
        <v>980</v>
      </c>
      <c r="J211">
        <v>1</v>
      </c>
      <c r="K211">
        <v>2025</v>
      </c>
      <c r="L211">
        <v>1</v>
      </c>
      <c r="M211">
        <v>112</v>
      </c>
      <c r="N211">
        <v>-0.32650000000000001</v>
      </c>
      <c r="O211">
        <v>3</v>
      </c>
    </row>
    <row r="212" spans="1:15" x14ac:dyDescent="0.25">
      <c r="A212">
        <v>3251</v>
      </c>
      <c r="B212">
        <v>9</v>
      </c>
      <c r="C212">
        <v>31</v>
      </c>
      <c r="D212" t="s">
        <v>884</v>
      </c>
      <c r="E212" t="s">
        <v>143</v>
      </c>
      <c r="F212">
        <v>0</v>
      </c>
      <c r="G212">
        <v>28</v>
      </c>
      <c r="H212">
        <v>18</v>
      </c>
      <c r="I212" t="s">
        <v>981</v>
      </c>
      <c r="J212">
        <v>1</v>
      </c>
      <c r="K212">
        <v>2019</v>
      </c>
      <c r="L212">
        <v>1</v>
      </c>
      <c r="M212">
        <v>316</v>
      </c>
      <c r="N212">
        <v>-0.32690000000000002</v>
      </c>
      <c r="O212">
        <v>3</v>
      </c>
    </row>
    <row r="213" spans="1:15" x14ac:dyDescent="0.25">
      <c r="A213">
        <v>8184</v>
      </c>
      <c r="B213">
        <v>4</v>
      </c>
      <c r="C213">
        <v>418</v>
      </c>
      <c r="D213" t="s">
        <v>441</v>
      </c>
      <c r="E213" t="s">
        <v>883</v>
      </c>
      <c r="F213">
        <v>1</v>
      </c>
      <c r="G213">
        <v>32</v>
      </c>
      <c r="H213">
        <v>21</v>
      </c>
      <c r="I213" t="s">
        <v>980</v>
      </c>
      <c r="J213">
        <v>1</v>
      </c>
      <c r="K213">
        <v>2018</v>
      </c>
      <c r="L213">
        <v>1</v>
      </c>
      <c r="M213">
        <v>70</v>
      </c>
      <c r="N213">
        <v>-0.3695</v>
      </c>
      <c r="O213">
        <v>2</v>
      </c>
    </row>
    <row r="214" spans="1:15" x14ac:dyDescent="0.25">
      <c r="A214">
        <v>3086</v>
      </c>
      <c r="B214">
        <v>1</v>
      </c>
      <c r="C214">
        <v>0</v>
      </c>
      <c r="D214" t="s">
        <v>87</v>
      </c>
      <c r="E214" t="s">
        <v>254</v>
      </c>
      <c r="F214">
        <v>1</v>
      </c>
      <c r="G214">
        <v>33</v>
      </c>
      <c r="H214">
        <v>22</v>
      </c>
      <c r="I214" t="s">
        <v>980</v>
      </c>
      <c r="J214">
        <v>1</v>
      </c>
      <c r="K214">
        <v>2018</v>
      </c>
      <c r="L214">
        <v>1</v>
      </c>
      <c r="M214">
        <v>83</v>
      </c>
      <c r="N214">
        <v>-0.37819999999999998</v>
      </c>
      <c r="O214">
        <v>3</v>
      </c>
    </row>
    <row r="215" spans="1:15" x14ac:dyDescent="0.25">
      <c r="A215">
        <v>13524</v>
      </c>
      <c r="B215">
        <v>1</v>
      </c>
      <c r="C215">
        <v>8</v>
      </c>
      <c r="D215" t="s">
        <v>406</v>
      </c>
      <c r="E215" t="s">
        <v>405</v>
      </c>
      <c r="F215">
        <v>1</v>
      </c>
      <c r="G215">
        <v>27</v>
      </c>
      <c r="H215">
        <v>22</v>
      </c>
      <c r="I215" t="s">
        <v>980</v>
      </c>
      <c r="J215">
        <v>1</v>
      </c>
      <c r="K215">
        <v>2024</v>
      </c>
      <c r="L215">
        <v>1</v>
      </c>
      <c r="M215">
        <v>81</v>
      </c>
      <c r="N215">
        <v>-0.38719999999999999</v>
      </c>
      <c r="O215">
        <v>2</v>
      </c>
    </row>
    <row r="216" spans="1:15" x14ac:dyDescent="0.25">
      <c r="A216">
        <v>3303</v>
      </c>
      <c r="B216">
        <v>1</v>
      </c>
      <c r="C216">
        <v>17</v>
      </c>
      <c r="D216" t="s">
        <v>404</v>
      </c>
      <c r="E216" t="s">
        <v>403</v>
      </c>
      <c r="F216">
        <v>1</v>
      </c>
      <c r="G216">
        <v>23</v>
      </c>
      <c r="H216">
        <v>21</v>
      </c>
      <c r="I216" t="s">
        <v>980</v>
      </c>
      <c r="J216">
        <v>1</v>
      </c>
      <c r="K216">
        <v>2027</v>
      </c>
      <c r="L216">
        <v>1</v>
      </c>
      <c r="M216">
        <v>127</v>
      </c>
      <c r="N216">
        <v>-0.40199999999999902</v>
      </c>
      <c r="O216">
        <v>2</v>
      </c>
    </row>
    <row r="217" spans="1:15" x14ac:dyDescent="0.25">
      <c r="A217">
        <v>1965</v>
      </c>
      <c r="B217">
        <v>1</v>
      </c>
      <c r="C217">
        <v>160</v>
      </c>
      <c r="D217" t="s">
        <v>304</v>
      </c>
      <c r="E217" t="s">
        <v>402</v>
      </c>
      <c r="F217">
        <v>1</v>
      </c>
      <c r="G217">
        <v>32</v>
      </c>
      <c r="H217">
        <v>21</v>
      </c>
      <c r="I217" t="s">
        <v>980</v>
      </c>
      <c r="J217">
        <v>1</v>
      </c>
      <c r="K217">
        <v>2018</v>
      </c>
      <c r="L217">
        <v>1</v>
      </c>
      <c r="M217">
        <v>88</v>
      </c>
      <c r="N217">
        <v>-0.43029999999999902</v>
      </c>
      <c r="O217">
        <v>3</v>
      </c>
    </row>
    <row r="218" spans="1:15" x14ac:dyDescent="0.25">
      <c r="A218">
        <v>9216</v>
      </c>
      <c r="B218">
        <v>6</v>
      </c>
      <c r="C218">
        <v>174</v>
      </c>
      <c r="D218" t="s">
        <v>304</v>
      </c>
      <c r="E218" t="s">
        <v>882</v>
      </c>
      <c r="F218">
        <v>1</v>
      </c>
      <c r="G218">
        <v>29</v>
      </c>
      <c r="H218">
        <v>22</v>
      </c>
      <c r="I218" t="s">
        <v>980</v>
      </c>
      <c r="J218">
        <v>1</v>
      </c>
      <c r="K218">
        <v>2022</v>
      </c>
      <c r="L218">
        <v>1</v>
      </c>
      <c r="M218">
        <v>96</v>
      </c>
      <c r="N218">
        <v>-0.50590000000000002</v>
      </c>
      <c r="O218">
        <v>2</v>
      </c>
    </row>
    <row r="219" spans="1:15" x14ac:dyDescent="0.25">
      <c r="A219">
        <v>13573</v>
      </c>
      <c r="B219">
        <v>9</v>
      </c>
      <c r="C219">
        <v>24</v>
      </c>
      <c r="D219" t="s">
        <v>171</v>
      </c>
      <c r="E219" t="s">
        <v>881</v>
      </c>
      <c r="F219">
        <v>0</v>
      </c>
      <c r="G219">
        <v>24</v>
      </c>
      <c r="H219">
        <v>19</v>
      </c>
      <c r="I219" t="s">
        <v>981</v>
      </c>
      <c r="J219">
        <v>1</v>
      </c>
      <c r="K219">
        <v>2024</v>
      </c>
      <c r="L219">
        <v>1</v>
      </c>
      <c r="M219">
        <v>42</v>
      </c>
      <c r="N219">
        <v>-0.54279999999999995</v>
      </c>
      <c r="O219">
        <v>1</v>
      </c>
    </row>
    <row r="220" spans="1:15" x14ac:dyDescent="0.25">
      <c r="A220">
        <v>9812</v>
      </c>
      <c r="B220">
        <v>6</v>
      </c>
      <c r="C220">
        <v>10</v>
      </c>
      <c r="D220" t="s">
        <v>264</v>
      </c>
      <c r="E220" t="s">
        <v>266</v>
      </c>
      <c r="F220">
        <v>1</v>
      </c>
      <c r="G220">
        <v>27</v>
      </c>
      <c r="H220">
        <v>22</v>
      </c>
      <c r="I220" t="s">
        <v>980</v>
      </c>
      <c r="J220">
        <v>1</v>
      </c>
      <c r="K220">
        <v>2024</v>
      </c>
      <c r="L220">
        <v>1</v>
      </c>
      <c r="M220">
        <v>142</v>
      </c>
      <c r="N220">
        <v>-0.6381</v>
      </c>
      <c r="O220">
        <v>2</v>
      </c>
    </row>
    <row r="221" spans="1:15" x14ac:dyDescent="0.25">
      <c r="A221">
        <v>8069</v>
      </c>
      <c r="B221">
        <v>1</v>
      </c>
      <c r="C221">
        <v>317</v>
      </c>
      <c r="D221" t="s">
        <v>401</v>
      </c>
      <c r="E221" t="s">
        <v>400</v>
      </c>
      <c r="F221">
        <v>1</v>
      </c>
      <c r="G221">
        <v>30</v>
      </c>
      <c r="H221">
        <v>21</v>
      </c>
      <c r="I221" t="s">
        <v>980</v>
      </c>
      <c r="J221">
        <v>1</v>
      </c>
      <c r="K221">
        <v>2020</v>
      </c>
      <c r="L221">
        <v>1</v>
      </c>
      <c r="M221">
        <v>116</v>
      </c>
      <c r="N221">
        <v>-0.6512</v>
      </c>
      <c r="O221">
        <v>4</v>
      </c>
    </row>
    <row r="222" spans="1:15" x14ac:dyDescent="0.25">
      <c r="A222">
        <v>1693</v>
      </c>
      <c r="B222">
        <v>7</v>
      </c>
      <c r="C222">
        <v>0</v>
      </c>
      <c r="D222" t="s">
        <v>226</v>
      </c>
      <c r="E222" t="s">
        <v>488</v>
      </c>
      <c r="F222">
        <v>1</v>
      </c>
      <c r="G222">
        <v>32</v>
      </c>
      <c r="H222">
        <v>21</v>
      </c>
      <c r="I222" t="s">
        <v>980</v>
      </c>
      <c r="J222">
        <v>1</v>
      </c>
      <c r="K222">
        <v>2018</v>
      </c>
      <c r="L222">
        <v>1</v>
      </c>
      <c r="M222">
        <v>208</v>
      </c>
      <c r="N222">
        <v>-0.69640000000000002</v>
      </c>
      <c r="O222">
        <v>3</v>
      </c>
    </row>
    <row r="223" spans="1:15" x14ac:dyDescent="0.25">
      <c r="A223">
        <v>10492</v>
      </c>
      <c r="B223">
        <v>1</v>
      </c>
      <c r="C223">
        <v>2</v>
      </c>
      <c r="D223" t="s">
        <v>345</v>
      </c>
      <c r="E223" t="s">
        <v>399</v>
      </c>
      <c r="F223">
        <v>0</v>
      </c>
      <c r="G223">
        <v>24</v>
      </c>
      <c r="H223">
        <v>18</v>
      </c>
      <c r="I223" t="s">
        <v>981</v>
      </c>
      <c r="J223">
        <v>1</v>
      </c>
      <c r="K223">
        <v>2023</v>
      </c>
      <c r="L223">
        <v>1</v>
      </c>
      <c r="M223">
        <v>64</v>
      </c>
      <c r="N223">
        <v>-0.78369999999999995</v>
      </c>
      <c r="O223">
        <v>2</v>
      </c>
    </row>
    <row r="224" spans="1:15" x14ac:dyDescent="0.25">
      <c r="A224">
        <v>12228</v>
      </c>
      <c r="B224">
        <v>1</v>
      </c>
      <c r="C224">
        <v>38</v>
      </c>
      <c r="D224" t="s">
        <v>288</v>
      </c>
      <c r="E224" t="s">
        <v>124</v>
      </c>
      <c r="F224">
        <v>0</v>
      </c>
      <c r="G224">
        <v>29</v>
      </c>
      <c r="H224">
        <v>18</v>
      </c>
      <c r="I224" t="s">
        <v>981</v>
      </c>
      <c r="J224">
        <v>1</v>
      </c>
      <c r="K224">
        <v>2018</v>
      </c>
      <c r="L224">
        <v>1</v>
      </c>
      <c r="M224">
        <v>363</v>
      </c>
      <c r="N224">
        <v>-0.82050000000000001</v>
      </c>
      <c r="O224">
        <v>5</v>
      </c>
    </row>
    <row r="225" spans="1:15" x14ac:dyDescent="0.25">
      <c r="A225">
        <v>10824</v>
      </c>
      <c r="B225">
        <v>1</v>
      </c>
      <c r="C225">
        <v>17</v>
      </c>
      <c r="D225" t="s">
        <v>398</v>
      </c>
      <c r="E225" t="s">
        <v>397</v>
      </c>
      <c r="F225">
        <v>1</v>
      </c>
      <c r="G225">
        <v>27</v>
      </c>
      <c r="H225">
        <v>21</v>
      </c>
      <c r="I225" t="s">
        <v>980</v>
      </c>
      <c r="J225">
        <v>1</v>
      </c>
      <c r="K225">
        <v>2023</v>
      </c>
      <c r="L225">
        <v>1</v>
      </c>
      <c r="M225">
        <v>413</v>
      </c>
      <c r="N225">
        <v>-0.8528</v>
      </c>
      <c r="O225">
        <v>4</v>
      </c>
    </row>
    <row r="226" spans="1:15" x14ac:dyDescent="0.25">
      <c r="A226">
        <v>9182</v>
      </c>
      <c r="B226">
        <v>1</v>
      </c>
      <c r="C226">
        <v>63</v>
      </c>
      <c r="D226" t="s">
        <v>329</v>
      </c>
      <c r="E226" t="s">
        <v>396</v>
      </c>
      <c r="F226">
        <v>1</v>
      </c>
      <c r="G226">
        <v>31</v>
      </c>
      <c r="H226">
        <v>21</v>
      </c>
      <c r="I226" t="s">
        <v>980</v>
      </c>
      <c r="J226">
        <v>1</v>
      </c>
      <c r="K226">
        <v>2019</v>
      </c>
      <c r="L226">
        <v>1</v>
      </c>
      <c r="M226">
        <v>320</v>
      </c>
      <c r="N226">
        <v>-0.98699999999999899</v>
      </c>
      <c r="O226">
        <v>6</v>
      </c>
    </row>
    <row r="227" spans="1:15" x14ac:dyDescent="0.25">
      <c r="A227">
        <v>13565</v>
      </c>
      <c r="B227">
        <v>6</v>
      </c>
      <c r="C227">
        <v>24</v>
      </c>
      <c r="D227" t="s">
        <v>151</v>
      </c>
      <c r="E227" t="s">
        <v>880</v>
      </c>
      <c r="F227">
        <v>0</v>
      </c>
      <c r="G227">
        <v>24</v>
      </c>
      <c r="H227">
        <v>18</v>
      </c>
      <c r="I227" t="s">
        <v>981</v>
      </c>
      <c r="J227">
        <v>1</v>
      </c>
      <c r="K227">
        <v>2023</v>
      </c>
      <c r="L227">
        <v>1</v>
      </c>
      <c r="M227">
        <v>553</v>
      </c>
      <c r="N227">
        <v>-0.99870000000000003</v>
      </c>
      <c r="O227">
        <v>2</v>
      </c>
    </row>
    <row r="228" spans="1:15" x14ac:dyDescent="0.25">
      <c r="A228">
        <v>10778</v>
      </c>
      <c r="B228">
        <v>1</v>
      </c>
      <c r="C228">
        <v>14</v>
      </c>
      <c r="D228" t="s">
        <v>395</v>
      </c>
      <c r="E228" t="s">
        <v>394</v>
      </c>
      <c r="F228">
        <v>1</v>
      </c>
      <c r="G228">
        <v>27</v>
      </c>
      <c r="H228">
        <v>21</v>
      </c>
      <c r="I228" t="s">
        <v>980</v>
      </c>
      <c r="J228">
        <v>1</v>
      </c>
      <c r="K228">
        <v>2023</v>
      </c>
      <c r="L228">
        <v>1</v>
      </c>
      <c r="M228">
        <v>138</v>
      </c>
      <c r="N228">
        <v>-1.0450999999999999</v>
      </c>
      <c r="O228">
        <v>4</v>
      </c>
    </row>
    <row r="229" spans="1:15" x14ac:dyDescent="0.25">
      <c r="A229">
        <v>3329</v>
      </c>
      <c r="B229">
        <v>3</v>
      </c>
      <c r="C229">
        <v>0</v>
      </c>
      <c r="D229" t="s">
        <v>226</v>
      </c>
      <c r="E229" t="s">
        <v>879</v>
      </c>
      <c r="F229">
        <v>1</v>
      </c>
      <c r="G229">
        <v>33</v>
      </c>
      <c r="H229">
        <v>21</v>
      </c>
      <c r="I229" t="s">
        <v>980</v>
      </c>
      <c r="J229">
        <v>1</v>
      </c>
      <c r="K229">
        <v>2017</v>
      </c>
      <c r="L229">
        <v>1</v>
      </c>
      <c r="M229">
        <v>1434</v>
      </c>
      <c r="N229">
        <v>-1.1392</v>
      </c>
      <c r="O229">
        <v>5</v>
      </c>
    </row>
    <row r="230" spans="1:15" x14ac:dyDescent="0.25">
      <c r="A230">
        <v>11047</v>
      </c>
      <c r="B230">
        <v>1</v>
      </c>
      <c r="C230">
        <v>24</v>
      </c>
      <c r="D230" t="s">
        <v>393</v>
      </c>
      <c r="E230" t="s">
        <v>392</v>
      </c>
      <c r="F230">
        <v>1</v>
      </c>
      <c r="G230">
        <v>25</v>
      </c>
      <c r="H230">
        <v>22</v>
      </c>
      <c r="I230" t="s">
        <v>980</v>
      </c>
      <c r="J230">
        <v>1</v>
      </c>
      <c r="K230">
        <v>2026</v>
      </c>
      <c r="L230">
        <v>1</v>
      </c>
      <c r="M230">
        <v>100</v>
      </c>
      <c r="N230">
        <v>-1.1398999999999999</v>
      </c>
      <c r="O230">
        <v>2</v>
      </c>
    </row>
    <row r="231" spans="1:15" x14ac:dyDescent="0.25">
      <c r="A231">
        <v>6041</v>
      </c>
      <c r="B231">
        <v>1</v>
      </c>
      <c r="C231">
        <v>19</v>
      </c>
      <c r="D231" t="s">
        <v>391</v>
      </c>
      <c r="E231" t="s">
        <v>390</v>
      </c>
      <c r="F231">
        <v>1</v>
      </c>
      <c r="G231">
        <v>28</v>
      </c>
      <c r="H231">
        <v>21</v>
      </c>
      <c r="I231" t="s">
        <v>980</v>
      </c>
      <c r="J231">
        <v>1</v>
      </c>
      <c r="K231">
        <v>2022</v>
      </c>
      <c r="L231">
        <v>1</v>
      </c>
      <c r="M231">
        <v>225</v>
      </c>
      <c r="N231">
        <v>-1.7827999999999999</v>
      </c>
      <c r="O231">
        <v>6</v>
      </c>
    </row>
    <row r="232" spans="1:15" x14ac:dyDescent="0.25">
      <c r="A232">
        <v>6548</v>
      </c>
      <c r="B232">
        <v>1</v>
      </c>
      <c r="C232">
        <v>23</v>
      </c>
      <c r="D232" t="s">
        <v>389</v>
      </c>
      <c r="E232" t="s">
        <v>388</v>
      </c>
      <c r="F232">
        <v>1</v>
      </c>
      <c r="G232">
        <v>29</v>
      </c>
      <c r="H232">
        <v>21</v>
      </c>
      <c r="I232" t="s">
        <v>980</v>
      </c>
      <c r="J232">
        <v>1</v>
      </c>
      <c r="K232">
        <v>2021</v>
      </c>
      <c r="L232">
        <v>1</v>
      </c>
      <c r="M232">
        <v>344</v>
      </c>
      <c r="N232">
        <v>-1.8371999999999999</v>
      </c>
      <c r="O232">
        <v>3</v>
      </c>
    </row>
    <row r="233" spans="1:15" x14ac:dyDescent="0.25">
      <c r="A233">
        <v>1893</v>
      </c>
      <c r="B233">
        <v>1</v>
      </c>
      <c r="C233">
        <v>0</v>
      </c>
      <c r="D233" t="s">
        <v>387</v>
      </c>
      <c r="E233" t="s">
        <v>386</v>
      </c>
      <c r="F233">
        <v>1</v>
      </c>
      <c r="G233">
        <v>33</v>
      </c>
      <c r="H233">
        <v>22</v>
      </c>
      <c r="I233" t="s">
        <v>980</v>
      </c>
      <c r="J233">
        <v>1</v>
      </c>
      <c r="K233">
        <v>2018</v>
      </c>
      <c r="L233">
        <v>1</v>
      </c>
      <c r="M233">
        <v>501</v>
      </c>
      <c r="N233">
        <v>-1.9790999999999901</v>
      </c>
      <c r="O233">
        <v>6</v>
      </c>
    </row>
    <row r="234" spans="1:15" x14ac:dyDescent="0.25">
      <c r="A234">
        <v>8278</v>
      </c>
      <c r="B234">
        <v>5</v>
      </c>
      <c r="C234">
        <v>180</v>
      </c>
      <c r="D234" t="s">
        <v>412</v>
      </c>
      <c r="E234" t="s">
        <v>878</v>
      </c>
      <c r="F234">
        <v>1</v>
      </c>
      <c r="G234">
        <v>30</v>
      </c>
      <c r="H234">
        <v>22</v>
      </c>
      <c r="I234" t="s">
        <v>980</v>
      </c>
      <c r="J234">
        <v>1</v>
      </c>
      <c r="K234">
        <v>2021</v>
      </c>
      <c r="L234">
        <v>1</v>
      </c>
      <c r="M234">
        <v>807</v>
      </c>
      <c r="N234">
        <v>-2.5943000000000001</v>
      </c>
      <c r="O234">
        <v>4</v>
      </c>
    </row>
    <row r="235" spans="1:15" x14ac:dyDescent="0.25">
      <c r="A235">
        <v>2330</v>
      </c>
      <c r="B235">
        <v>1</v>
      </c>
      <c r="C235">
        <v>67</v>
      </c>
      <c r="D235" t="s">
        <v>242</v>
      </c>
      <c r="E235" t="s">
        <v>385</v>
      </c>
      <c r="F235">
        <v>1</v>
      </c>
      <c r="G235">
        <v>32</v>
      </c>
      <c r="H235">
        <v>21</v>
      </c>
      <c r="I235" t="s">
        <v>980</v>
      </c>
      <c r="J235">
        <v>1</v>
      </c>
      <c r="K235">
        <v>2018</v>
      </c>
      <c r="L235">
        <v>1</v>
      </c>
      <c r="M235">
        <v>402</v>
      </c>
      <c r="N235">
        <v>-2.7235999999999998</v>
      </c>
      <c r="O235">
        <v>7</v>
      </c>
    </row>
    <row r="236" spans="1:15" x14ac:dyDescent="0.25">
      <c r="A236">
        <v>905</v>
      </c>
      <c r="B236">
        <v>3</v>
      </c>
      <c r="C236">
        <v>0</v>
      </c>
      <c r="D236" t="s">
        <v>877</v>
      </c>
      <c r="E236" t="s">
        <v>876</v>
      </c>
      <c r="F236">
        <v>0</v>
      </c>
      <c r="G236">
        <v>29</v>
      </c>
      <c r="H236">
        <v>18</v>
      </c>
      <c r="I236" t="s">
        <v>981</v>
      </c>
      <c r="J236">
        <v>1</v>
      </c>
      <c r="K236">
        <v>2018</v>
      </c>
      <c r="L236">
        <v>1</v>
      </c>
      <c r="M236">
        <v>494</v>
      </c>
      <c r="N236">
        <v>-3.3866000000000001</v>
      </c>
      <c r="O236">
        <v>2</v>
      </c>
    </row>
    <row r="237" spans="1:15" x14ac:dyDescent="0.25">
      <c r="A237">
        <v>2171</v>
      </c>
      <c r="B237">
        <v>9</v>
      </c>
      <c r="C237">
        <v>19</v>
      </c>
      <c r="D237" t="s">
        <v>383</v>
      </c>
      <c r="E237" t="s">
        <v>875</v>
      </c>
      <c r="F237">
        <v>1</v>
      </c>
      <c r="G237">
        <v>33</v>
      </c>
      <c r="H237">
        <v>21</v>
      </c>
      <c r="I237" t="s">
        <v>980</v>
      </c>
      <c r="J237">
        <v>1</v>
      </c>
      <c r="K237">
        <v>2017</v>
      </c>
      <c r="L237">
        <v>2</v>
      </c>
      <c r="M237">
        <v>5474</v>
      </c>
      <c r="N237">
        <v>43.546699999999902</v>
      </c>
      <c r="O237">
        <v>10</v>
      </c>
    </row>
    <row r="238" spans="1:15" x14ac:dyDescent="0.25">
      <c r="A238">
        <v>8029</v>
      </c>
      <c r="B238">
        <v>3</v>
      </c>
      <c r="C238">
        <v>20</v>
      </c>
      <c r="D238" t="s">
        <v>764</v>
      </c>
      <c r="E238" t="s">
        <v>874</v>
      </c>
      <c r="F238">
        <v>1</v>
      </c>
      <c r="G238">
        <v>30</v>
      </c>
      <c r="H238">
        <v>21</v>
      </c>
      <c r="I238" t="s">
        <v>980</v>
      </c>
      <c r="J238">
        <v>1</v>
      </c>
      <c r="K238">
        <v>2020</v>
      </c>
      <c r="L238">
        <v>2</v>
      </c>
      <c r="M238">
        <v>4511</v>
      </c>
      <c r="N238">
        <v>25.895499999999998</v>
      </c>
      <c r="O238">
        <v>9</v>
      </c>
    </row>
    <row r="239" spans="1:15" x14ac:dyDescent="0.25">
      <c r="A239">
        <v>5881</v>
      </c>
      <c r="B239">
        <v>6</v>
      </c>
      <c r="C239">
        <v>159</v>
      </c>
      <c r="D239" t="s">
        <v>270</v>
      </c>
      <c r="E239" t="s">
        <v>459</v>
      </c>
      <c r="F239">
        <v>1</v>
      </c>
      <c r="G239">
        <v>32</v>
      </c>
      <c r="H239">
        <v>22</v>
      </c>
      <c r="I239" t="s">
        <v>980</v>
      </c>
      <c r="J239">
        <v>1</v>
      </c>
      <c r="K239">
        <v>2019</v>
      </c>
      <c r="L239">
        <v>2</v>
      </c>
      <c r="M239">
        <v>5155</v>
      </c>
      <c r="N239">
        <v>25.063599999999902</v>
      </c>
      <c r="O239">
        <v>10</v>
      </c>
    </row>
    <row r="240" spans="1:15" x14ac:dyDescent="0.25">
      <c r="A240">
        <v>2304</v>
      </c>
      <c r="B240">
        <v>1</v>
      </c>
      <c r="C240">
        <v>4</v>
      </c>
      <c r="D240" t="s">
        <v>110</v>
      </c>
      <c r="E240" t="s">
        <v>384</v>
      </c>
      <c r="F240">
        <v>1</v>
      </c>
      <c r="G240">
        <v>33</v>
      </c>
      <c r="H240">
        <v>21</v>
      </c>
      <c r="I240" t="s">
        <v>980</v>
      </c>
      <c r="J240">
        <v>1</v>
      </c>
      <c r="K240">
        <v>2017</v>
      </c>
      <c r="L240">
        <v>2</v>
      </c>
      <c r="M240">
        <v>1714</v>
      </c>
      <c r="N240">
        <v>22.087499999999999</v>
      </c>
      <c r="O240">
        <v>12</v>
      </c>
    </row>
    <row r="241" spans="1:15" x14ac:dyDescent="0.25">
      <c r="A241">
        <v>7653</v>
      </c>
      <c r="B241">
        <v>5</v>
      </c>
      <c r="C241">
        <v>163</v>
      </c>
      <c r="D241" t="s">
        <v>873</v>
      </c>
      <c r="E241" t="s">
        <v>872</v>
      </c>
      <c r="F241">
        <v>1</v>
      </c>
      <c r="G241">
        <v>30</v>
      </c>
      <c r="H241">
        <v>21</v>
      </c>
      <c r="I241" t="s">
        <v>980</v>
      </c>
      <c r="J241">
        <v>1</v>
      </c>
      <c r="K241">
        <v>2020</v>
      </c>
      <c r="L241">
        <v>2</v>
      </c>
      <c r="M241">
        <v>3436</v>
      </c>
      <c r="N241">
        <v>21.3919</v>
      </c>
      <c r="O241">
        <v>7</v>
      </c>
    </row>
    <row r="242" spans="1:15" x14ac:dyDescent="0.25">
      <c r="A242">
        <v>8721</v>
      </c>
      <c r="B242">
        <v>6</v>
      </c>
      <c r="C242">
        <v>18</v>
      </c>
      <c r="D242" t="s">
        <v>418</v>
      </c>
      <c r="E242" t="s">
        <v>871</v>
      </c>
      <c r="F242">
        <v>1</v>
      </c>
      <c r="G242">
        <v>31</v>
      </c>
      <c r="H242">
        <v>21</v>
      </c>
      <c r="I242" t="s">
        <v>980</v>
      </c>
      <c r="J242">
        <v>1</v>
      </c>
      <c r="K242">
        <v>2019</v>
      </c>
      <c r="L242">
        <v>2</v>
      </c>
      <c r="M242">
        <v>3315</v>
      </c>
      <c r="N242">
        <v>19.415499999999899</v>
      </c>
      <c r="O242">
        <v>8</v>
      </c>
    </row>
    <row r="243" spans="1:15" x14ac:dyDescent="0.25">
      <c r="A243">
        <v>7485</v>
      </c>
      <c r="B243">
        <v>3</v>
      </c>
      <c r="C243">
        <v>163</v>
      </c>
      <c r="D243" t="s">
        <v>870</v>
      </c>
      <c r="E243" t="s">
        <v>869</v>
      </c>
      <c r="F243">
        <v>1</v>
      </c>
      <c r="G243">
        <v>31</v>
      </c>
      <c r="H243">
        <v>22</v>
      </c>
      <c r="I243" t="s">
        <v>980</v>
      </c>
      <c r="J243">
        <v>1</v>
      </c>
      <c r="K243">
        <v>2020</v>
      </c>
      <c r="L243">
        <v>2</v>
      </c>
      <c r="M243">
        <v>3328</v>
      </c>
      <c r="N243">
        <v>18.699400000000001</v>
      </c>
      <c r="O243">
        <v>6</v>
      </c>
    </row>
    <row r="244" spans="1:15" x14ac:dyDescent="0.25">
      <c r="A244">
        <v>11822</v>
      </c>
      <c r="B244">
        <v>4</v>
      </c>
      <c r="C244">
        <v>14</v>
      </c>
      <c r="D244" t="s">
        <v>868</v>
      </c>
      <c r="E244" t="s">
        <v>867</v>
      </c>
      <c r="F244">
        <v>0</v>
      </c>
      <c r="G244">
        <v>30</v>
      </c>
      <c r="H244">
        <v>18</v>
      </c>
      <c r="I244" t="s">
        <v>981</v>
      </c>
      <c r="J244">
        <v>1</v>
      </c>
      <c r="K244">
        <v>2017</v>
      </c>
      <c r="L244">
        <v>2</v>
      </c>
      <c r="M244">
        <v>3847</v>
      </c>
      <c r="N244">
        <v>17.9834</v>
      </c>
      <c r="O244">
        <v>9</v>
      </c>
    </row>
    <row r="245" spans="1:15" x14ac:dyDescent="0.25">
      <c r="A245">
        <v>7116</v>
      </c>
      <c r="B245">
        <v>7</v>
      </c>
      <c r="C245">
        <v>10</v>
      </c>
      <c r="D245" t="s">
        <v>313</v>
      </c>
      <c r="E245" t="s">
        <v>866</v>
      </c>
      <c r="F245">
        <v>0</v>
      </c>
      <c r="G245">
        <v>27</v>
      </c>
      <c r="H245">
        <v>18</v>
      </c>
      <c r="I245" t="s">
        <v>981</v>
      </c>
      <c r="J245">
        <v>1</v>
      </c>
      <c r="K245">
        <v>2020</v>
      </c>
      <c r="L245">
        <v>2</v>
      </c>
      <c r="M245">
        <v>2175</v>
      </c>
      <c r="N245">
        <v>17.810299999999899</v>
      </c>
      <c r="O245">
        <v>5</v>
      </c>
    </row>
    <row r="246" spans="1:15" x14ac:dyDescent="0.25">
      <c r="A246">
        <v>10389</v>
      </c>
      <c r="B246">
        <v>7</v>
      </c>
      <c r="C246">
        <v>17</v>
      </c>
      <c r="D246" t="s">
        <v>281</v>
      </c>
      <c r="E246" t="s">
        <v>795</v>
      </c>
      <c r="F246">
        <v>1</v>
      </c>
      <c r="G246">
        <v>29</v>
      </c>
      <c r="H246">
        <v>21</v>
      </c>
      <c r="I246" t="s">
        <v>980</v>
      </c>
      <c r="J246">
        <v>1</v>
      </c>
      <c r="K246">
        <v>2021</v>
      </c>
      <c r="L246">
        <v>2</v>
      </c>
      <c r="M246">
        <v>3135</v>
      </c>
      <c r="N246">
        <v>15.711599999999899</v>
      </c>
      <c r="O246">
        <v>7</v>
      </c>
    </row>
    <row r="247" spans="1:15" x14ac:dyDescent="0.25">
      <c r="A247">
        <v>3444</v>
      </c>
      <c r="B247">
        <v>1</v>
      </c>
      <c r="C247">
        <v>18</v>
      </c>
      <c r="D247" t="s">
        <v>317</v>
      </c>
      <c r="E247" t="s">
        <v>90</v>
      </c>
      <c r="F247">
        <v>0</v>
      </c>
      <c r="G247">
        <v>28</v>
      </c>
      <c r="H247">
        <v>18</v>
      </c>
      <c r="I247" t="s">
        <v>981</v>
      </c>
      <c r="J247">
        <v>1</v>
      </c>
      <c r="K247">
        <v>2019</v>
      </c>
      <c r="L247">
        <v>2</v>
      </c>
      <c r="M247">
        <v>975</v>
      </c>
      <c r="N247">
        <v>15.4620999999999</v>
      </c>
      <c r="O247">
        <v>6</v>
      </c>
    </row>
    <row r="248" spans="1:15" x14ac:dyDescent="0.25">
      <c r="A248">
        <v>2599</v>
      </c>
      <c r="B248">
        <v>2</v>
      </c>
      <c r="C248">
        <v>1</v>
      </c>
      <c r="D248" t="s">
        <v>251</v>
      </c>
      <c r="E248" t="s">
        <v>569</v>
      </c>
      <c r="F248">
        <v>0</v>
      </c>
      <c r="G248">
        <v>28</v>
      </c>
      <c r="H248">
        <v>18</v>
      </c>
      <c r="I248" t="s">
        <v>981</v>
      </c>
      <c r="J248">
        <v>1</v>
      </c>
      <c r="K248">
        <v>2019</v>
      </c>
      <c r="L248">
        <v>2</v>
      </c>
      <c r="M248">
        <v>2258</v>
      </c>
      <c r="N248">
        <v>13.984500000000001</v>
      </c>
      <c r="O248">
        <v>6</v>
      </c>
    </row>
    <row r="249" spans="1:15" x14ac:dyDescent="0.25">
      <c r="A249">
        <v>5112</v>
      </c>
      <c r="B249">
        <v>5</v>
      </c>
      <c r="C249">
        <v>164</v>
      </c>
      <c r="D249" t="s">
        <v>145</v>
      </c>
      <c r="E249" t="s">
        <v>865</v>
      </c>
      <c r="F249">
        <v>1</v>
      </c>
      <c r="G249">
        <v>31</v>
      </c>
      <c r="H249">
        <v>21</v>
      </c>
      <c r="I249" t="s">
        <v>980</v>
      </c>
      <c r="J249">
        <v>1</v>
      </c>
      <c r="K249">
        <v>2019</v>
      </c>
      <c r="L249">
        <v>2</v>
      </c>
      <c r="M249">
        <v>3330</v>
      </c>
      <c r="N249">
        <v>12.9841</v>
      </c>
      <c r="O249">
        <v>8</v>
      </c>
    </row>
    <row r="250" spans="1:15" x14ac:dyDescent="0.25">
      <c r="A250">
        <v>6453</v>
      </c>
      <c r="B250">
        <v>6</v>
      </c>
      <c r="C250">
        <v>178</v>
      </c>
      <c r="D250" t="s">
        <v>848</v>
      </c>
      <c r="E250" t="s">
        <v>864</v>
      </c>
      <c r="F250">
        <v>0</v>
      </c>
      <c r="G250">
        <v>26</v>
      </c>
      <c r="H250">
        <v>18</v>
      </c>
      <c r="I250" t="s">
        <v>981</v>
      </c>
      <c r="J250">
        <v>1</v>
      </c>
      <c r="K250">
        <v>2021</v>
      </c>
      <c r="L250">
        <v>2</v>
      </c>
      <c r="M250">
        <v>1569</v>
      </c>
      <c r="N250">
        <v>12.976000000000001</v>
      </c>
      <c r="O250">
        <v>5</v>
      </c>
    </row>
    <row r="251" spans="1:15" x14ac:dyDescent="0.25">
      <c r="A251">
        <v>7373</v>
      </c>
      <c r="B251">
        <v>9</v>
      </c>
      <c r="C251">
        <v>7</v>
      </c>
      <c r="D251" t="s">
        <v>69</v>
      </c>
      <c r="E251" t="s">
        <v>863</v>
      </c>
      <c r="F251">
        <v>1</v>
      </c>
      <c r="G251">
        <v>30</v>
      </c>
      <c r="H251">
        <v>21</v>
      </c>
      <c r="I251" t="s">
        <v>980</v>
      </c>
      <c r="J251">
        <v>1</v>
      </c>
      <c r="K251">
        <v>2020</v>
      </c>
      <c r="L251">
        <v>2</v>
      </c>
      <c r="M251">
        <v>3389</v>
      </c>
      <c r="N251">
        <v>12.902900000000001</v>
      </c>
      <c r="O251">
        <v>7</v>
      </c>
    </row>
    <row r="252" spans="1:15" x14ac:dyDescent="0.25">
      <c r="A252">
        <v>11432</v>
      </c>
      <c r="B252">
        <v>1</v>
      </c>
      <c r="C252">
        <v>11</v>
      </c>
      <c r="D252" t="s">
        <v>383</v>
      </c>
      <c r="E252" t="s">
        <v>382</v>
      </c>
      <c r="F252">
        <v>1</v>
      </c>
      <c r="G252">
        <v>31</v>
      </c>
      <c r="H252">
        <v>21</v>
      </c>
      <c r="I252" t="s">
        <v>980</v>
      </c>
      <c r="J252">
        <v>1</v>
      </c>
      <c r="K252">
        <v>2019</v>
      </c>
      <c r="L252">
        <v>2</v>
      </c>
      <c r="M252">
        <v>1085</v>
      </c>
      <c r="N252">
        <v>12.543100000000001</v>
      </c>
      <c r="O252">
        <v>8</v>
      </c>
    </row>
    <row r="253" spans="1:15" x14ac:dyDescent="0.25">
      <c r="A253">
        <v>8866</v>
      </c>
      <c r="B253">
        <v>4</v>
      </c>
      <c r="C253">
        <v>2</v>
      </c>
      <c r="D253" t="s">
        <v>295</v>
      </c>
      <c r="E253" t="s">
        <v>174</v>
      </c>
      <c r="F253">
        <v>1</v>
      </c>
      <c r="G253">
        <v>28</v>
      </c>
      <c r="H253">
        <v>21</v>
      </c>
      <c r="I253" t="s">
        <v>980</v>
      </c>
      <c r="J253">
        <v>1</v>
      </c>
      <c r="K253">
        <v>2022</v>
      </c>
      <c r="L253">
        <v>2</v>
      </c>
      <c r="M253">
        <v>2049</v>
      </c>
      <c r="N253">
        <v>12.1092</v>
      </c>
      <c r="O253">
        <v>5</v>
      </c>
    </row>
    <row r="254" spans="1:15" x14ac:dyDescent="0.25">
      <c r="A254">
        <v>2755</v>
      </c>
      <c r="B254">
        <v>5</v>
      </c>
      <c r="C254">
        <v>22</v>
      </c>
      <c r="D254" t="s">
        <v>447</v>
      </c>
      <c r="E254" t="s">
        <v>862</v>
      </c>
      <c r="F254">
        <v>0</v>
      </c>
      <c r="G254">
        <v>28</v>
      </c>
      <c r="H254">
        <v>18</v>
      </c>
      <c r="I254" t="s">
        <v>981</v>
      </c>
      <c r="J254">
        <v>1</v>
      </c>
      <c r="K254">
        <v>2019</v>
      </c>
      <c r="L254">
        <v>2</v>
      </c>
      <c r="M254">
        <v>2655</v>
      </c>
      <c r="N254">
        <v>11.0146</v>
      </c>
      <c r="O254">
        <v>5</v>
      </c>
    </row>
    <row r="255" spans="1:15" x14ac:dyDescent="0.25">
      <c r="A255">
        <v>3156</v>
      </c>
      <c r="B255">
        <v>5</v>
      </c>
      <c r="C255">
        <v>1</v>
      </c>
      <c r="D255" t="s">
        <v>222</v>
      </c>
      <c r="E255" t="s">
        <v>861</v>
      </c>
      <c r="F255">
        <v>1</v>
      </c>
      <c r="G255">
        <v>33</v>
      </c>
      <c r="H255">
        <v>21</v>
      </c>
      <c r="I255" t="s">
        <v>980</v>
      </c>
      <c r="J255">
        <v>1</v>
      </c>
      <c r="K255">
        <v>2017</v>
      </c>
      <c r="L255">
        <v>2</v>
      </c>
      <c r="M255">
        <v>4187</v>
      </c>
      <c r="N255">
        <v>10.9534</v>
      </c>
      <c r="O255">
        <v>10</v>
      </c>
    </row>
    <row r="256" spans="1:15" x14ac:dyDescent="0.25">
      <c r="A256">
        <v>7784</v>
      </c>
      <c r="B256">
        <v>9</v>
      </c>
      <c r="C256">
        <v>16</v>
      </c>
      <c r="D256" t="s">
        <v>288</v>
      </c>
      <c r="E256" t="s">
        <v>860</v>
      </c>
      <c r="F256">
        <v>1</v>
      </c>
      <c r="G256">
        <v>30</v>
      </c>
      <c r="H256">
        <v>21</v>
      </c>
      <c r="I256" t="s">
        <v>980</v>
      </c>
      <c r="J256">
        <v>1</v>
      </c>
      <c r="K256">
        <v>2020</v>
      </c>
      <c r="L256">
        <v>2</v>
      </c>
      <c r="M256">
        <v>2438</v>
      </c>
      <c r="N256">
        <v>10.612</v>
      </c>
      <c r="O256">
        <v>6</v>
      </c>
    </row>
    <row r="257" spans="1:15" x14ac:dyDescent="0.25">
      <c r="A257">
        <v>7457</v>
      </c>
      <c r="B257">
        <v>5</v>
      </c>
      <c r="C257">
        <v>0</v>
      </c>
      <c r="D257" t="s">
        <v>859</v>
      </c>
      <c r="E257" t="s">
        <v>340</v>
      </c>
      <c r="F257">
        <v>1</v>
      </c>
      <c r="G257">
        <v>31</v>
      </c>
      <c r="H257">
        <v>21</v>
      </c>
      <c r="I257" t="s">
        <v>980</v>
      </c>
      <c r="J257">
        <v>1</v>
      </c>
      <c r="K257">
        <v>2019</v>
      </c>
      <c r="L257">
        <v>2</v>
      </c>
      <c r="M257">
        <v>3011</v>
      </c>
      <c r="N257">
        <v>9.7773000000000003</v>
      </c>
      <c r="O257">
        <v>6</v>
      </c>
    </row>
    <row r="258" spans="1:15" x14ac:dyDescent="0.25">
      <c r="A258">
        <v>6396</v>
      </c>
      <c r="B258">
        <v>7</v>
      </c>
      <c r="C258">
        <v>167</v>
      </c>
      <c r="D258" t="s">
        <v>98</v>
      </c>
      <c r="E258" t="s">
        <v>858</v>
      </c>
      <c r="F258">
        <v>0</v>
      </c>
      <c r="G258">
        <v>26</v>
      </c>
      <c r="H258">
        <v>18</v>
      </c>
      <c r="I258" t="s">
        <v>981</v>
      </c>
      <c r="J258">
        <v>1</v>
      </c>
      <c r="K258">
        <v>2021</v>
      </c>
      <c r="L258">
        <v>2</v>
      </c>
      <c r="M258">
        <v>1485</v>
      </c>
      <c r="N258">
        <v>9.5923999999999996</v>
      </c>
      <c r="O258">
        <v>3</v>
      </c>
    </row>
    <row r="259" spans="1:15" x14ac:dyDescent="0.25">
      <c r="A259">
        <v>1471</v>
      </c>
      <c r="B259">
        <v>1</v>
      </c>
      <c r="C259">
        <v>0</v>
      </c>
      <c r="D259" t="s">
        <v>285</v>
      </c>
      <c r="E259" t="s">
        <v>381</v>
      </c>
      <c r="F259">
        <v>1</v>
      </c>
      <c r="G259">
        <v>33</v>
      </c>
      <c r="H259">
        <v>21</v>
      </c>
      <c r="I259" t="s">
        <v>980</v>
      </c>
      <c r="J259">
        <v>1</v>
      </c>
      <c r="K259">
        <v>2017</v>
      </c>
      <c r="L259">
        <v>2</v>
      </c>
      <c r="M259">
        <v>505</v>
      </c>
      <c r="N259">
        <v>9.5718999999999994</v>
      </c>
      <c r="O259">
        <v>8</v>
      </c>
    </row>
    <row r="260" spans="1:15" x14ac:dyDescent="0.25">
      <c r="A260">
        <v>13469</v>
      </c>
      <c r="B260">
        <v>3</v>
      </c>
      <c r="C260">
        <v>9</v>
      </c>
      <c r="D260" t="s">
        <v>145</v>
      </c>
      <c r="E260" t="s">
        <v>857</v>
      </c>
      <c r="F260">
        <v>1</v>
      </c>
      <c r="G260">
        <v>26</v>
      </c>
      <c r="H260">
        <v>21</v>
      </c>
      <c r="I260" t="s">
        <v>980</v>
      </c>
      <c r="J260">
        <v>1</v>
      </c>
      <c r="K260">
        <v>2024</v>
      </c>
      <c r="L260">
        <v>2</v>
      </c>
      <c r="M260">
        <v>1363</v>
      </c>
      <c r="N260">
        <v>8.2757000000000005</v>
      </c>
      <c r="O260">
        <v>3</v>
      </c>
    </row>
    <row r="261" spans="1:15" x14ac:dyDescent="0.25">
      <c r="A261">
        <v>11770</v>
      </c>
      <c r="B261">
        <v>7</v>
      </c>
      <c r="C261">
        <v>1</v>
      </c>
      <c r="D261" t="s">
        <v>693</v>
      </c>
      <c r="E261" t="s">
        <v>856</v>
      </c>
      <c r="F261">
        <v>0</v>
      </c>
      <c r="G261">
        <v>30</v>
      </c>
      <c r="H261">
        <v>18</v>
      </c>
      <c r="I261" t="s">
        <v>981</v>
      </c>
      <c r="J261">
        <v>1</v>
      </c>
      <c r="K261">
        <v>2017</v>
      </c>
      <c r="L261">
        <v>2</v>
      </c>
      <c r="M261">
        <v>2321</v>
      </c>
      <c r="N261">
        <v>7.5632000000000001</v>
      </c>
      <c r="O261">
        <v>7</v>
      </c>
    </row>
    <row r="262" spans="1:15" x14ac:dyDescent="0.25">
      <c r="A262">
        <v>11591</v>
      </c>
      <c r="B262">
        <v>2</v>
      </c>
      <c r="C262">
        <v>19</v>
      </c>
      <c r="D262" t="s">
        <v>77</v>
      </c>
      <c r="E262" t="s">
        <v>831</v>
      </c>
      <c r="F262">
        <v>1</v>
      </c>
      <c r="G262">
        <v>28</v>
      </c>
      <c r="H262">
        <v>21</v>
      </c>
      <c r="I262" t="s">
        <v>980</v>
      </c>
      <c r="J262">
        <v>1</v>
      </c>
      <c r="K262">
        <v>2022</v>
      </c>
      <c r="L262">
        <v>2</v>
      </c>
      <c r="M262">
        <v>1161</v>
      </c>
      <c r="N262">
        <v>7.5001999999999898</v>
      </c>
      <c r="O262">
        <v>4</v>
      </c>
    </row>
    <row r="263" spans="1:15" x14ac:dyDescent="0.25">
      <c r="A263">
        <v>7565</v>
      </c>
      <c r="B263">
        <v>7</v>
      </c>
      <c r="C263">
        <v>161</v>
      </c>
      <c r="D263" t="s">
        <v>855</v>
      </c>
      <c r="E263" t="s">
        <v>854</v>
      </c>
      <c r="F263">
        <v>1</v>
      </c>
      <c r="G263">
        <v>31</v>
      </c>
      <c r="H263">
        <v>21</v>
      </c>
      <c r="I263" t="s">
        <v>980</v>
      </c>
      <c r="J263">
        <v>1</v>
      </c>
      <c r="K263">
        <v>2019</v>
      </c>
      <c r="L263">
        <v>2</v>
      </c>
      <c r="M263">
        <v>1185</v>
      </c>
      <c r="N263">
        <v>7.1465999999999896</v>
      </c>
      <c r="O263">
        <v>5</v>
      </c>
    </row>
    <row r="264" spans="1:15" x14ac:dyDescent="0.25">
      <c r="A264">
        <v>11203</v>
      </c>
      <c r="B264">
        <v>8</v>
      </c>
      <c r="C264">
        <v>167</v>
      </c>
      <c r="D264" t="s">
        <v>201</v>
      </c>
      <c r="E264" t="s">
        <v>853</v>
      </c>
      <c r="F264">
        <v>1</v>
      </c>
      <c r="G264">
        <v>29</v>
      </c>
      <c r="H264">
        <v>21</v>
      </c>
      <c r="I264" t="s">
        <v>980</v>
      </c>
      <c r="J264">
        <v>1</v>
      </c>
      <c r="K264">
        <v>2021</v>
      </c>
      <c r="L264">
        <v>2</v>
      </c>
      <c r="M264">
        <v>1515</v>
      </c>
      <c r="N264">
        <v>6.9809999999999999</v>
      </c>
      <c r="O264">
        <v>5</v>
      </c>
    </row>
    <row r="265" spans="1:15" x14ac:dyDescent="0.25">
      <c r="A265">
        <v>5122</v>
      </c>
      <c r="B265">
        <v>9</v>
      </c>
      <c r="C265">
        <v>48</v>
      </c>
      <c r="D265" t="s">
        <v>304</v>
      </c>
      <c r="E265" t="s">
        <v>852</v>
      </c>
      <c r="F265">
        <v>0</v>
      </c>
      <c r="G265">
        <v>25</v>
      </c>
      <c r="H265">
        <v>18</v>
      </c>
      <c r="I265" t="s">
        <v>981</v>
      </c>
      <c r="J265">
        <v>1</v>
      </c>
      <c r="K265">
        <v>2022</v>
      </c>
      <c r="L265">
        <v>2</v>
      </c>
      <c r="M265">
        <v>1428</v>
      </c>
      <c r="N265">
        <v>6.8974000000000002</v>
      </c>
      <c r="O265">
        <v>3</v>
      </c>
    </row>
    <row r="266" spans="1:15" x14ac:dyDescent="0.25">
      <c r="A266">
        <v>4762</v>
      </c>
      <c r="B266">
        <v>1</v>
      </c>
      <c r="C266">
        <v>9</v>
      </c>
      <c r="D266" t="s">
        <v>380</v>
      </c>
      <c r="E266" t="s">
        <v>379</v>
      </c>
      <c r="F266">
        <v>1</v>
      </c>
      <c r="G266">
        <v>28</v>
      </c>
      <c r="H266">
        <v>21</v>
      </c>
      <c r="I266" t="s">
        <v>980</v>
      </c>
      <c r="J266">
        <v>1</v>
      </c>
      <c r="K266">
        <v>2022</v>
      </c>
      <c r="L266">
        <v>2</v>
      </c>
      <c r="M266">
        <v>521</v>
      </c>
      <c r="N266">
        <v>5.9512</v>
      </c>
      <c r="O266">
        <v>4</v>
      </c>
    </row>
    <row r="267" spans="1:15" x14ac:dyDescent="0.25">
      <c r="A267">
        <v>11874</v>
      </c>
      <c r="B267">
        <v>4</v>
      </c>
      <c r="C267">
        <v>12</v>
      </c>
      <c r="D267" t="s">
        <v>447</v>
      </c>
      <c r="E267" t="s">
        <v>851</v>
      </c>
      <c r="F267">
        <v>0</v>
      </c>
      <c r="G267">
        <v>30</v>
      </c>
      <c r="H267">
        <v>18</v>
      </c>
      <c r="I267" t="s">
        <v>981</v>
      </c>
      <c r="J267">
        <v>1</v>
      </c>
      <c r="K267">
        <v>2017</v>
      </c>
      <c r="L267">
        <v>2</v>
      </c>
      <c r="M267">
        <v>1807</v>
      </c>
      <c r="N267">
        <v>5.4881000000000002</v>
      </c>
      <c r="O267">
        <v>7</v>
      </c>
    </row>
    <row r="268" spans="1:15" x14ac:dyDescent="0.25">
      <c r="A268">
        <v>8552</v>
      </c>
      <c r="B268">
        <v>1</v>
      </c>
      <c r="C268">
        <v>11</v>
      </c>
      <c r="D268" t="s">
        <v>313</v>
      </c>
      <c r="E268" t="s">
        <v>90</v>
      </c>
      <c r="F268">
        <v>1</v>
      </c>
      <c r="G268">
        <v>29</v>
      </c>
      <c r="H268">
        <v>21</v>
      </c>
      <c r="I268" t="s">
        <v>980</v>
      </c>
      <c r="J268">
        <v>1</v>
      </c>
      <c r="K268">
        <v>2021</v>
      </c>
      <c r="L268">
        <v>2</v>
      </c>
      <c r="M268">
        <v>296</v>
      </c>
      <c r="N268">
        <v>5.2971000000000004</v>
      </c>
      <c r="O268">
        <v>4</v>
      </c>
    </row>
    <row r="269" spans="1:15" x14ac:dyDescent="0.25">
      <c r="A269">
        <v>5087</v>
      </c>
      <c r="B269">
        <v>2</v>
      </c>
      <c r="C269">
        <v>10</v>
      </c>
      <c r="D269" t="s">
        <v>248</v>
      </c>
      <c r="E269" t="s">
        <v>850</v>
      </c>
      <c r="F269">
        <v>1</v>
      </c>
      <c r="G269">
        <v>31</v>
      </c>
      <c r="H269">
        <v>21</v>
      </c>
      <c r="I269" t="s">
        <v>980</v>
      </c>
      <c r="J269">
        <v>1</v>
      </c>
      <c r="K269">
        <v>2019</v>
      </c>
      <c r="L269">
        <v>2</v>
      </c>
      <c r="M269">
        <v>1522</v>
      </c>
      <c r="N269">
        <v>5.2446999999999999</v>
      </c>
      <c r="O269">
        <v>6</v>
      </c>
    </row>
    <row r="270" spans="1:15" x14ac:dyDescent="0.25">
      <c r="A270">
        <v>7084</v>
      </c>
      <c r="B270">
        <v>9</v>
      </c>
      <c r="C270">
        <v>15</v>
      </c>
      <c r="D270" t="s">
        <v>849</v>
      </c>
      <c r="E270" t="s">
        <v>848</v>
      </c>
      <c r="F270">
        <v>1</v>
      </c>
      <c r="G270">
        <v>29</v>
      </c>
      <c r="H270">
        <v>21</v>
      </c>
      <c r="I270" t="s">
        <v>980</v>
      </c>
      <c r="J270">
        <v>1</v>
      </c>
      <c r="K270">
        <v>2021</v>
      </c>
      <c r="L270">
        <v>2</v>
      </c>
      <c r="M270">
        <v>1379</v>
      </c>
      <c r="N270">
        <v>4.6630000000000003</v>
      </c>
      <c r="O270">
        <v>4</v>
      </c>
    </row>
    <row r="271" spans="1:15" x14ac:dyDescent="0.25">
      <c r="A271">
        <v>5917</v>
      </c>
      <c r="B271">
        <v>1</v>
      </c>
      <c r="C271">
        <v>33</v>
      </c>
      <c r="D271" t="s">
        <v>378</v>
      </c>
      <c r="E271" t="s">
        <v>377</v>
      </c>
      <c r="F271">
        <v>1</v>
      </c>
      <c r="G271">
        <v>28</v>
      </c>
      <c r="H271">
        <v>21</v>
      </c>
      <c r="I271" t="s">
        <v>980</v>
      </c>
      <c r="J271">
        <v>1</v>
      </c>
      <c r="K271">
        <v>2022</v>
      </c>
      <c r="L271">
        <v>2</v>
      </c>
      <c r="M271">
        <v>244</v>
      </c>
      <c r="N271">
        <v>4.5686</v>
      </c>
      <c r="O271">
        <v>3</v>
      </c>
    </row>
    <row r="272" spans="1:15" x14ac:dyDescent="0.25">
      <c r="A272">
        <v>2584</v>
      </c>
      <c r="B272">
        <v>1</v>
      </c>
      <c r="C272">
        <v>159</v>
      </c>
      <c r="D272" t="s">
        <v>376</v>
      </c>
      <c r="E272" t="s">
        <v>111</v>
      </c>
      <c r="F272">
        <v>1</v>
      </c>
      <c r="G272">
        <v>32</v>
      </c>
      <c r="H272">
        <v>21</v>
      </c>
      <c r="I272" t="s">
        <v>980</v>
      </c>
      <c r="J272">
        <v>1</v>
      </c>
      <c r="K272">
        <v>2018</v>
      </c>
      <c r="L272">
        <v>2</v>
      </c>
      <c r="M272">
        <v>542</v>
      </c>
      <c r="N272">
        <v>4.5480999999999998</v>
      </c>
      <c r="O272">
        <v>9</v>
      </c>
    </row>
    <row r="273" spans="1:15" x14ac:dyDescent="0.25">
      <c r="A273">
        <v>3714</v>
      </c>
      <c r="B273">
        <v>1</v>
      </c>
      <c r="C273">
        <v>10</v>
      </c>
      <c r="D273" t="s">
        <v>334</v>
      </c>
      <c r="E273" t="s">
        <v>375</v>
      </c>
      <c r="F273">
        <v>0</v>
      </c>
      <c r="G273">
        <v>27</v>
      </c>
      <c r="H273">
        <v>19</v>
      </c>
      <c r="I273" t="s">
        <v>981</v>
      </c>
      <c r="J273">
        <v>1</v>
      </c>
      <c r="K273">
        <v>2021</v>
      </c>
      <c r="L273">
        <v>2</v>
      </c>
      <c r="M273">
        <v>392</v>
      </c>
      <c r="N273">
        <v>4.5133000000000001</v>
      </c>
      <c r="O273">
        <v>4</v>
      </c>
    </row>
    <row r="274" spans="1:15" x14ac:dyDescent="0.25">
      <c r="A274">
        <v>5604</v>
      </c>
      <c r="B274">
        <v>8</v>
      </c>
      <c r="C274">
        <v>163</v>
      </c>
      <c r="D274" t="s">
        <v>55</v>
      </c>
      <c r="E274" t="s">
        <v>847</v>
      </c>
      <c r="F274">
        <v>0</v>
      </c>
      <c r="G274">
        <v>25</v>
      </c>
      <c r="H274">
        <v>18</v>
      </c>
      <c r="I274" t="s">
        <v>981</v>
      </c>
      <c r="J274">
        <v>1</v>
      </c>
      <c r="K274">
        <v>2022</v>
      </c>
      <c r="L274">
        <v>2</v>
      </c>
      <c r="M274">
        <v>960</v>
      </c>
      <c r="N274">
        <v>4.0468999999999999</v>
      </c>
      <c r="O274">
        <v>4</v>
      </c>
    </row>
    <row r="275" spans="1:15" x14ac:dyDescent="0.25">
      <c r="A275">
        <v>4440</v>
      </c>
      <c r="B275">
        <v>1</v>
      </c>
      <c r="C275">
        <v>162</v>
      </c>
      <c r="D275" t="s">
        <v>374</v>
      </c>
      <c r="E275" t="s">
        <v>373</v>
      </c>
      <c r="F275">
        <v>1</v>
      </c>
      <c r="G275">
        <v>28</v>
      </c>
      <c r="H275">
        <v>21</v>
      </c>
      <c r="I275" t="s">
        <v>980</v>
      </c>
      <c r="J275">
        <v>1</v>
      </c>
      <c r="K275">
        <v>2022</v>
      </c>
      <c r="L275">
        <v>2</v>
      </c>
      <c r="M275">
        <v>337</v>
      </c>
      <c r="N275">
        <v>3.9723000000000002</v>
      </c>
      <c r="O275">
        <v>5</v>
      </c>
    </row>
    <row r="276" spans="1:15" x14ac:dyDescent="0.25">
      <c r="A276">
        <v>5970</v>
      </c>
      <c r="B276">
        <v>1</v>
      </c>
      <c r="C276">
        <v>22</v>
      </c>
      <c r="D276" t="s">
        <v>372</v>
      </c>
      <c r="E276" t="s">
        <v>371</v>
      </c>
      <c r="F276">
        <v>1</v>
      </c>
      <c r="G276">
        <v>28</v>
      </c>
      <c r="H276">
        <v>21</v>
      </c>
      <c r="I276" t="s">
        <v>980</v>
      </c>
      <c r="J276">
        <v>1</v>
      </c>
      <c r="K276">
        <v>2022</v>
      </c>
      <c r="L276">
        <v>2</v>
      </c>
      <c r="M276">
        <v>466</v>
      </c>
      <c r="N276">
        <v>3.7553000000000001</v>
      </c>
      <c r="O276">
        <v>5</v>
      </c>
    </row>
    <row r="277" spans="1:15" x14ac:dyDescent="0.25">
      <c r="A277">
        <v>9568</v>
      </c>
      <c r="B277">
        <v>2</v>
      </c>
      <c r="C277">
        <v>163</v>
      </c>
      <c r="D277" t="s">
        <v>846</v>
      </c>
      <c r="E277" t="s">
        <v>845</v>
      </c>
      <c r="F277">
        <v>1</v>
      </c>
      <c r="G277">
        <v>26</v>
      </c>
      <c r="H277">
        <v>21</v>
      </c>
      <c r="I277" t="s">
        <v>980</v>
      </c>
      <c r="J277">
        <v>1</v>
      </c>
      <c r="K277">
        <v>2024</v>
      </c>
      <c r="L277">
        <v>2</v>
      </c>
      <c r="M277">
        <v>787</v>
      </c>
      <c r="N277">
        <v>3.5388999999999999</v>
      </c>
      <c r="O277">
        <v>3</v>
      </c>
    </row>
    <row r="278" spans="1:15" x14ac:dyDescent="0.25">
      <c r="A278">
        <v>13349</v>
      </c>
      <c r="B278">
        <v>3</v>
      </c>
      <c r="C278">
        <v>11</v>
      </c>
      <c r="D278" t="s">
        <v>352</v>
      </c>
      <c r="E278" t="s">
        <v>844</v>
      </c>
      <c r="F278">
        <v>1</v>
      </c>
      <c r="G278">
        <v>26</v>
      </c>
      <c r="H278">
        <v>21</v>
      </c>
      <c r="I278" t="s">
        <v>980</v>
      </c>
      <c r="J278">
        <v>1</v>
      </c>
      <c r="K278">
        <v>2024</v>
      </c>
      <c r="L278">
        <v>2</v>
      </c>
      <c r="M278">
        <v>927</v>
      </c>
      <c r="N278">
        <v>3.484</v>
      </c>
      <c r="O278">
        <v>3</v>
      </c>
    </row>
    <row r="279" spans="1:15" x14ac:dyDescent="0.25">
      <c r="A279">
        <v>8514</v>
      </c>
      <c r="B279">
        <v>1</v>
      </c>
      <c r="C279">
        <v>20</v>
      </c>
      <c r="D279" t="s">
        <v>95</v>
      </c>
      <c r="E279" t="s">
        <v>370</v>
      </c>
      <c r="F279">
        <v>1</v>
      </c>
      <c r="G279">
        <v>28</v>
      </c>
      <c r="H279">
        <v>21</v>
      </c>
      <c r="I279" t="s">
        <v>980</v>
      </c>
      <c r="J279">
        <v>1</v>
      </c>
      <c r="K279">
        <v>2022</v>
      </c>
      <c r="L279">
        <v>2</v>
      </c>
      <c r="M279">
        <v>315</v>
      </c>
      <c r="N279">
        <v>3.3617999999999899</v>
      </c>
      <c r="O279">
        <v>4</v>
      </c>
    </row>
    <row r="280" spans="1:15" x14ac:dyDescent="0.25">
      <c r="A280">
        <v>6337</v>
      </c>
      <c r="B280">
        <v>1</v>
      </c>
      <c r="C280">
        <v>22</v>
      </c>
      <c r="D280" t="s">
        <v>369</v>
      </c>
      <c r="E280" t="s">
        <v>368</v>
      </c>
      <c r="F280">
        <v>0</v>
      </c>
      <c r="G280">
        <v>26</v>
      </c>
      <c r="H280">
        <v>18</v>
      </c>
      <c r="I280" t="s">
        <v>981</v>
      </c>
      <c r="J280">
        <v>1</v>
      </c>
      <c r="K280">
        <v>2021</v>
      </c>
      <c r="L280">
        <v>2</v>
      </c>
      <c r="M280">
        <v>168</v>
      </c>
      <c r="N280">
        <v>3.3033999999999999</v>
      </c>
      <c r="O280">
        <v>4</v>
      </c>
    </row>
    <row r="281" spans="1:15" x14ac:dyDescent="0.25">
      <c r="A281">
        <v>7601</v>
      </c>
      <c r="B281">
        <v>7</v>
      </c>
      <c r="C281">
        <v>317</v>
      </c>
      <c r="D281" t="s">
        <v>843</v>
      </c>
      <c r="E281" t="s">
        <v>842</v>
      </c>
      <c r="F281">
        <v>1</v>
      </c>
      <c r="G281">
        <v>30</v>
      </c>
      <c r="H281">
        <v>21</v>
      </c>
      <c r="I281" t="s">
        <v>980</v>
      </c>
      <c r="J281">
        <v>1</v>
      </c>
      <c r="K281">
        <v>2020</v>
      </c>
      <c r="L281">
        <v>2</v>
      </c>
      <c r="M281">
        <v>1341</v>
      </c>
      <c r="N281">
        <v>3.2608000000000001</v>
      </c>
      <c r="O281">
        <v>5</v>
      </c>
    </row>
    <row r="282" spans="1:15" x14ac:dyDescent="0.25">
      <c r="A282">
        <v>6445</v>
      </c>
      <c r="B282">
        <v>7</v>
      </c>
      <c r="C282">
        <v>163</v>
      </c>
      <c r="D282" t="s">
        <v>295</v>
      </c>
      <c r="E282" t="s">
        <v>174</v>
      </c>
      <c r="F282">
        <v>0</v>
      </c>
      <c r="G282">
        <v>26</v>
      </c>
      <c r="H282">
        <v>18</v>
      </c>
      <c r="I282" t="s">
        <v>981</v>
      </c>
      <c r="J282">
        <v>1</v>
      </c>
      <c r="K282">
        <v>2021</v>
      </c>
      <c r="L282">
        <v>2</v>
      </c>
      <c r="M282">
        <v>1152</v>
      </c>
      <c r="N282">
        <v>3.2067999999999999</v>
      </c>
      <c r="O282">
        <v>3</v>
      </c>
    </row>
    <row r="283" spans="1:15" x14ac:dyDescent="0.25">
      <c r="A283">
        <v>7768</v>
      </c>
      <c r="B283">
        <v>1</v>
      </c>
      <c r="C283">
        <v>8</v>
      </c>
      <c r="D283" t="s">
        <v>309</v>
      </c>
      <c r="E283" t="s">
        <v>367</v>
      </c>
      <c r="F283">
        <v>1</v>
      </c>
      <c r="G283">
        <v>30</v>
      </c>
      <c r="H283">
        <v>21</v>
      </c>
      <c r="I283" t="s">
        <v>980</v>
      </c>
      <c r="J283">
        <v>1</v>
      </c>
      <c r="K283">
        <v>2020</v>
      </c>
      <c r="L283">
        <v>2</v>
      </c>
      <c r="M283">
        <v>456</v>
      </c>
      <c r="N283">
        <v>2.8225999999999898</v>
      </c>
      <c r="O283">
        <v>6</v>
      </c>
    </row>
    <row r="284" spans="1:15" x14ac:dyDescent="0.25">
      <c r="A284">
        <v>7244</v>
      </c>
      <c r="B284">
        <v>8</v>
      </c>
      <c r="C284">
        <v>32</v>
      </c>
      <c r="D284" t="s">
        <v>380</v>
      </c>
      <c r="E284" t="s">
        <v>264</v>
      </c>
      <c r="F284">
        <v>0</v>
      </c>
      <c r="G284">
        <v>27</v>
      </c>
      <c r="H284">
        <v>18</v>
      </c>
      <c r="I284" t="s">
        <v>981</v>
      </c>
      <c r="J284">
        <v>1</v>
      </c>
      <c r="K284">
        <v>2020</v>
      </c>
      <c r="L284">
        <v>2</v>
      </c>
      <c r="M284">
        <v>917</v>
      </c>
      <c r="N284">
        <v>2.581</v>
      </c>
      <c r="O284">
        <v>4</v>
      </c>
    </row>
    <row r="285" spans="1:15" x14ac:dyDescent="0.25">
      <c r="A285">
        <v>1709</v>
      </c>
      <c r="B285">
        <v>9</v>
      </c>
      <c r="C285">
        <v>0</v>
      </c>
      <c r="D285" t="s">
        <v>203</v>
      </c>
      <c r="E285" t="s">
        <v>841</v>
      </c>
      <c r="F285">
        <v>1</v>
      </c>
      <c r="G285">
        <v>33</v>
      </c>
      <c r="H285">
        <v>21</v>
      </c>
      <c r="I285" t="s">
        <v>980</v>
      </c>
      <c r="J285">
        <v>1</v>
      </c>
      <c r="K285">
        <v>2017</v>
      </c>
      <c r="L285">
        <v>2</v>
      </c>
      <c r="M285">
        <v>1374</v>
      </c>
      <c r="N285">
        <v>2.4337</v>
      </c>
      <c r="O285">
        <v>4</v>
      </c>
    </row>
    <row r="286" spans="1:15" x14ac:dyDescent="0.25">
      <c r="A286">
        <v>11917</v>
      </c>
      <c r="B286">
        <v>3</v>
      </c>
      <c r="C286">
        <v>44</v>
      </c>
      <c r="D286" t="s">
        <v>93</v>
      </c>
      <c r="E286" t="s">
        <v>101</v>
      </c>
      <c r="F286">
        <v>1</v>
      </c>
      <c r="G286">
        <v>27</v>
      </c>
      <c r="H286">
        <v>22</v>
      </c>
      <c r="I286" t="s">
        <v>980</v>
      </c>
      <c r="J286">
        <v>1</v>
      </c>
      <c r="K286">
        <v>2024</v>
      </c>
      <c r="L286">
        <v>2</v>
      </c>
      <c r="M286">
        <v>1223</v>
      </c>
      <c r="N286">
        <v>2.3099999999999898</v>
      </c>
      <c r="O286">
        <v>5</v>
      </c>
    </row>
    <row r="287" spans="1:15" x14ac:dyDescent="0.25">
      <c r="A287">
        <v>6220</v>
      </c>
      <c r="B287">
        <v>7</v>
      </c>
      <c r="C287">
        <v>2</v>
      </c>
      <c r="D287" t="s">
        <v>509</v>
      </c>
      <c r="E287" t="s">
        <v>101</v>
      </c>
      <c r="F287">
        <v>0</v>
      </c>
      <c r="G287">
        <v>26</v>
      </c>
      <c r="H287">
        <v>18</v>
      </c>
      <c r="I287" t="s">
        <v>981</v>
      </c>
      <c r="J287">
        <v>1</v>
      </c>
      <c r="K287">
        <v>2021</v>
      </c>
      <c r="L287">
        <v>2</v>
      </c>
      <c r="M287">
        <v>827</v>
      </c>
      <c r="N287">
        <v>2.3069999999999999</v>
      </c>
      <c r="O287">
        <v>2</v>
      </c>
    </row>
    <row r="288" spans="1:15" x14ac:dyDescent="0.25">
      <c r="A288">
        <v>7437</v>
      </c>
      <c r="B288">
        <v>1</v>
      </c>
      <c r="C288">
        <v>19</v>
      </c>
      <c r="D288" t="s">
        <v>149</v>
      </c>
      <c r="E288" t="s">
        <v>318</v>
      </c>
      <c r="F288">
        <v>1</v>
      </c>
      <c r="G288">
        <v>30</v>
      </c>
      <c r="H288">
        <v>21</v>
      </c>
      <c r="I288" t="s">
        <v>980</v>
      </c>
      <c r="J288">
        <v>1</v>
      </c>
      <c r="K288">
        <v>2020</v>
      </c>
      <c r="L288">
        <v>2</v>
      </c>
      <c r="M288">
        <v>238</v>
      </c>
      <c r="N288">
        <v>2.1998000000000002</v>
      </c>
      <c r="O288">
        <v>6</v>
      </c>
    </row>
    <row r="289" spans="1:15" x14ac:dyDescent="0.25">
      <c r="A289">
        <v>6172</v>
      </c>
      <c r="B289">
        <v>1</v>
      </c>
      <c r="C289">
        <v>167</v>
      </c>
      <c r="D289" t="s">
        <v>366</v>
      </c>
      <c r="E289" t="s">
        <v>365</v>
      </c>
      <c r="F289">
        <v>1</v>
      </c>
      <c r="G289">
        <v>29</v>
      </c>
      <c r="H289">
        <v>21</v>
      </c>
      <c r="I289" t="s">
        <v>980</v>
      </c>
      <c r="J289">
        <v>1</v>
      </c>
      <c r="K289">
        <v>2021</v>
      </c>
      <c r="L289">
        <v>2</v>
      </c>
      <c r="M289">
        <v>384</v>
      </c>
      <c r="N289">
        <v>2.1377999999999999</v>
      </c>
      <c r="O289">
        <v>5</v>
      </c>
    </row>
    <row r="290" spans="1:15" x14ac:dyDescent="0.25">
      <c r="A290">
        <v>13350</v>
      </c>
      <c r="B290">
        <v>9</v>
      </c>
      <c r="C290">
        <v>15</v>
      </c>
      <c r="D290" t="s">
        <v>189</v>
      </c>
      <c r="E290" t="s">
        <v>840</v>
      </c>
      <c r="F290">
        <v>1</v>
      </c>
      <c r="G290">
        <v>26</v>
      </c>
      <c r="H290">
        <v>21</v>
      </c>
      <c r="I290" t="s">
        <v>980</v>
      </c>
      <c r="J290">
        <v>1</v>
      </c>
      <c r="K290">
        <v>2024</v>
      </c>
      <c r="L290">
        <v>2</v>
      </c>
      <c r="M290">
        <v>172</v>
      </c>
      <c r="N290">
        <v>2.0076000000000001</v>
      </c>
      <c r="O290">
        <v>2</v>
      </c>
    </row>
    <row r="291" spans="1:15" x14ac:dyDescent="0.25">
      <c r="A291">
        <v>2008</v>
      </c>
      <c r="B291">
        <v>1</v>
      </c>
      <c r="C291">
        <v>1</v>
      </c>
      <c r="D291" t="s">
        <v>364</v>
      </c>
      <c r="E291" t="s">
        <v>363</v>
      </c>
      <c r="F291">
        <v>1</v>
      </c>
      <c r="G291">
        <v>33</v>
      </c>
      <c r="H291">
        <v>21</v>
      </c>
      <c r="I291" t="s">
        <v>980</v>
      </c>
      <c r="J291">
        <v>1</v>
      </c>
      <c r="K291">
        <v>2017</v>
      </c>
      <c r="L291">
        <v>2</v>
      </c>
      <c r="M291">
        <v>332</v>
      </c>
      <c r="N291">
        <v>1.7883</v>
      </c>
      <c r="O291">
        <v>6</v>
      </c>
    </row>
    <row r="292" spans="1:15" x14ac:dyDescent="0.25">
      <c r="A292">
        <v>3258</v>
      </c>
      <c r="B292">
        <v>7</v>
      </c>
      <c r="C292">
        <v>0</v>
      </c>
      <c r="D292" t="s">
        <v>242</v>
      </c>
      <c r="E292" t="s">
        <v>839</v>
      </c>
      <c r="F292">
        <v>0</v>
      </c>
      <c r="G292">
        <v>28</v>
      </c>
      <c r="H292">
        <v>18</v>
      </c>
      <c r="I292" t="s">
        <v>981</v>
      </c>
      <c r="J292">
        <v>1</v>
      </c>
      <c r="K292">
        <v>2019</v>
      </c>
      <c r="L292">
        <v>2</v>
      </c>
      <c r="M292">
        <v>1190</v>
      </c>
      <c r="N292">
        <v>1.7210999999999901</v>
      </c>
      <c r="O292">
        <v>5</v>
      </c>
    </row>
    <row r="293" spans="1:15" x14ac:dyDescent="0.25">
      <c r="A293">
        <v>7257</v>
      </c>
      <c r="B293">
        <v>1</v>
      </c>
      <c r="C293">
        <v>161</v>
      </c>
      <c r="D293" t="s">
        <v>362</v>
      </c>
      <c r="E293" t="s">
        <v>361</v>
      </c>
      <c r="F293">
        <v>1</v>
      </c>
      <c r="G293">
        <v>28</v>
      </c>
      <c r="H293">
        <v>21</v>
      </c>
      <c r="I293" t="s">
        <v>980</v>
      </c>
      <c r="J293">
        <v>1</v>
      </c>
      <c r="K293">
        <v>2022</v>
      </c>
      <c r="L293">
        <v>2</v>
      </c>
      <c r="M293">
        <v>160</v>
      </c>
      <c r="N293">
        <v>1.6855</v>
      </c>
      <c r="O293">
        <v>4</v>
      </c>
    </row>
    <row r="294" spans="1:15" x14ac:dyDescent="0.25">
      <c r="A294">
        <v>8701</v>
      </c>
      <c r="B294">
        <v>8</v>
      </c>
      <c r="C294">
        <v>0</v>
      </c>
      <c r="D294" t="s">
        <v>838</v>
      </c>
      <c r="E294" t="s">
        <v>81</v>
      </c>
      <c r="F294">
        <v>1</v>
      </c>
      <c r="G294">
        <v>31</v>
      </c>
      <c r="H294">
        <v>21</v>
      </c>
      <c r="I294" t="s">
        <v>980</v>
      </c>
      <c r="J294">
        <v>1</v>
      </c>
      <c r="K294">
        <v>2019</v>
      </c>
      <c r="L294">
        <v>2</v>
      </c>
      <c r="M294">
        <v>382</v>
      </c>
      <c r="N294">
        <v>1.6755</v>
      </c>
      <c r="O294">
        <v>1</v>
      </c>
    </row>
    <row r="295" spans="1:15" x14ac:dyDescent="0.25">
      <c r="A295">
        <v>11834</v>
      </c>
      <c r="B295">
        <v>8</v>
      </c>
      <c r="C295">
        <v>178</v>
      </c>
      <c r="D295" t="s">
        <v>345</v>
      </c>
      <c r="E295" t="s">
        <v>837</v>
      </c>
      <c r="F295">
        <v>1</v>
      </c>
      <c r="G295">
        <v>30</v>
      </c>
      <c r="H295">
        <v>22</v>
      </c>
      <c r="I295" t="s">
        <v>980</v>
      </c>
      <c r="J295">
        <v>1</v>
      </c>
      <c r="K295">
        <v>2021</v>
      </c>
      <c r="L295">
        <v>2</v>
      </c>
      <c r="M295">
        <v>709</v>
      </c>
      <c r="N295">
        <v>1.2767999999999999</v>
      </c>
      <c r="O295">
        <v>4</v>
      </c>
    </row>
    <row r="296" spans="1:15" x14ac:dyDescent="0.25">
      <c r="A296">
        <v>3733</v>
      </c>
      <c r="B296">
        <v>1</v>
      </c>
      <c r="C296">
        <v>7</v>
      </c>
      <c r="D296" t="s">
        <v>189</v>
      </c>
      <c r="E296" t="s">
        <v>174</v>
      </c>
      <c r="F296">
        <v>1</v>
      </c>
      <c r="G296">
        <v>33</v>
      </c>
      <c r="H296">
        <v>21</v>
      </c>
      <c r="I296" t="s">
        <v>980</v>
      </c>
      <c r="J296">
        <v>1</v>
      </c>
      <c r="K296">
        <v>2017</v>
      </c>
      <c r="L296">
        <v>2</v>
      </c>
      <c r="M296">
        <v>340</v>
      </c>
      <c r="N296">
        <v>1.2393999999999901</v>
      </c>
      <c r="O296">
        <v>8</v>
      </c>
    </row>
    <row r="297" spans="1:15" x14ac:dyDescent="0.25">
      <c r="A297">
        <v>7827</v>
      </c>
      <c r="B297">
        <v>9</v>
      </c>
      <c r="C297">
        <v>198</v>
      </c>
      <c r="D297" t="s">
        <v>89</v>
      </c>
      <c r="E297" t="s">
        <v>836</v>
      </c>
      <c r="F297">
        <v>1</v>
      </c>
      <c r="G297">
        <v>31</v>
      </c>
      <c r="H297">
        <v>21</v>
      </c>
      <c r="I297" t="s">
        <v>980</v>
      </c>
      <c r="J297">
        <v>1</v>
      </c>
      <c r="K297">
        <v>2019</v>
      </c>
      <c r="L297">
        <v>2</v>
      </c>
      <c r="M297">
        <v>393</v>
      </c>
      <c r="N297">
        <v>1.1534</v>
      </c>
      <c r="O297">
        <v>1</v>
      </c>
    </row>
    <row r="298" spans="1:15" x14ac:dyDescent="0.25">
      <c r="A298">
        <v>6349</v>
      </c>
      <c r="B298">
        <v>7</v>
      </c>
      <c r="C298">
        <v>178</v>
      </c>
      <c r="D298" t="s">
        <v>293</v>
      </c>
      <c r="E298" t="s">
        <v>583</v>
      </c>
      <c r="F298">
        <v>1</v>
      </c>
      <c r="G298">
        <v>26</v>
      </c>
      <c r="H298">
        <v>21</v>
      </c>
      <c r="I298" t="s">
        <v>980</v>
      </c>
      <c r="J298">
        <v>1</v>
      </c>
      <c r="K298">
        <v>2024</v>
      </c>
      <c r="L298">
        <v>2</v>
      </c>
      <c r="M298">
        <v>185</v>
      </c>
      <c r="N298">
        <v>0.98080000000000001</v>
      </c>
      <c r="O298">
        <v>3</v>
      </c>
    </row>
    <row r="299" spans="1:15" x14ac:dyDescent="0.25">
      <c r="A299">
        <v>11464</v>
      </c>
      <c r="B299">
        <v>1</v>
      </c>
      <c r="C299">
        <v>21</v>
      </c>
      <c r="D299" t="s">
        <v>352</v>
      </c>
      <c r="E299" t="s">
        <v>360</v>
      </c>
      <c r="F299">
        <v>1</v>
      </c>
      <c r="G299">
        <v>28</v>
      </c>
      <c r="H299">
        <v>21</v>
      </c>
      <c r="I299" t="s">
        <v>980</v>
      </c>
      <c r="J299">
        <v>1</v>
      </c>
      <c r="K299">
        <v>2022</v>
      </c>
      <c r="L299">
        <v>2</v>
      </c>
      <c r="M299">
        <v>158</v>
      </c>
      <c r="N299">
        <v>0.91490000000000005</v>
      </c>
      <c r="O299">
        <v>2</v>
      </c>
    </row>
    <row r="300" spans="1:15" x14ac:dyDescent="0.25">
      <c r="A300">
        <v>7462</v>
      </c>
      <c r="B300">
        <v>5</v>
      </c>
      <c r="C300">
        <v>0</v>
      </c>
      <c r="D300" t="s">
        <v>835</v>
      </c>
      <c r="E300" t="s">
        <v>834</v>
      </c>
      <c r="F300">
        <v>1</v>
      </c>
      <c r="G300">
        <v>31</v>
      </c>
      <c r="H300">
        <v>22</v>
      </c>
      <c r="I300" t="s">
        <v>980</v>
      </c>
      <c r="J300">
        <v>1</v>
      </c>
      <c r="K300">
        <v>2020</v>
      </c>
      <c r="L300">
        <v>2</v>
      </c>
      <c r="M300">
        <v>543</v>
      </c>
      <c r="N300">
        <v>0.90639999999999998</v>
      </c>
      <c r="O300">
        <v>5</v>
      </c>
    </row>
    <row r="301" spans="1:15" x14ac:dyDescent="0.25">
      <c r="A301">
        <v>11444</v>
      </c>
      <c r="B301">
        <v>1</v>
      </c>
      <c r="C301">
        <v>161</v>
      </c>
      <c r="D301" t="s">
        <v>359</v>
      </c>
      <c r="E301" t="s">
        <v>358</v>
      </c>
      <c r="F301">
        <v>1</v>
      </c>
      <c r="G301">
        <v>29</v>
      </c>
      <c r="H301">
        <v>21</v>
      </c>
      <c r="I301" t="s">
        <v>980</v>
      </c>
      <c r="J301">
        <v>1</v>
      </c>
      <c r="K301">
        <v>2021</v>
      </c>
      <c r="L301">
        <v>2</v>
      </c>
      <c r="M301">
        <v>40</v>
      </c>
      <c r="N301">
        <v>0.81189999999999996</v>
      </c>
      <c r="O301">
        <v>2</v>
      </c>
    </row>
    <row r="302" spans="1:15" x14ac:dyDescent="0.25">
      <c r="A302">
        <v>7169</v>
      </c>
      <c r="B302">
        <v>6</v>
      </c>
      <c r="C302">
        <v>162</v>
      </c>
      <c r="D302" t="s">
        <v>625</v>
      </c>
      <c r="E302" t="s">
        <v>833</v>
      </c>
      <c r="F302">
        <v>0</v>
      </c>
      <c r="G302">
        <v>27</v>
      </c>
      <c r="H302">
        <v>18</v>
      </c>
      <c r="I302" t="s">
        <v>981</v>
      </c>
      <c r="J302">
        <v>1</v>
      </c>
      <c r="K302">
        <v>2020</v>
      </c>
      <c r="L302">
        <v>2</v>
      </c>
      <c r="M302">
        <v>298</v>
      </c>
      <c r="N302">
        <v>0.79469999999999996</v>
      </c>
      <c r="O302">
        <v>2</v>
      </c>
    </row>
    <row r="303" spans="1:15" x14ac:dyDescent="0.25">
      <c r="A303">
        <v>8856</v>
      </c>
      <c r="B303">
        <v>1</v>
      </c>
      <c r="C303">
        <v>3</v>
      </c>
      <c r="D303" t="s">
        <v>93</v>
      </c>
      <c r="E303" t="s">
        <v>111</v>
      </c>
      <c r="F303">
        <v>1</v>
      </c>
      <c r="G303">
        <v>28</v>
      </c>
      <c r="H303">
        <v>21</v>
      </c>
      <c r="I303" t="s">
        <v>980</v>
      </c>
      <c r="J303">
        <v>1</v>
      </c>
      <c r="K303">
        <v>2022</v>
      </c>
      <c r="L303">
        <v>2</v>
      </c>
      <c r="M303">
        <v>23</v>
      </c>
      <c r="N303">
        <v>0.71640000000000004</v>
      </c>
      <c r="O303">
        <v>2</v>
      </c>
    </row>
    <row r="304" spans="1:15" x14ac:dyDescent="0.25">
      <c r="A304">
        <v>1948</v>
      </c>
      <c r="B304">
        <v>1</v>
      </c>
      <c r="C304">
        <v>0</v>
      </c>
      <c r="D304" t="s">
        <v>357</v>
      </c>
      <c r="E304" t="s">
        <v>356</v>
      </c>
      <c r="F304">
        <v>1</v>
      </c>
      <c r="G304">
        <v>33</v>
      </c>
      <c r="H304">
        <v>21</v>
      </c>
      <c r="I304" t="s">
        <v>980</v>
      </c>
      <c r="J304">
        <v>1</v>
      </c>
      <c r="K304">
        <v>2017</v>
      </c>
      <c r="L304">
        <v>2</v>
      </c>
      <c r="M304">
        <v>594</v>
      </c>
      <c r="N304">
        <v>0.67290000000000005</v>
      </c>
      <c r="O304">
        <v>6</v>
      </c>
    </row>
    <row r="305" spans="1:15" x14ac:dyDescent="0.25">
      <c r="A305">
        <v>1898</v>
      </c>
      <c r="B305">
        <v>1</v>
      </c>
      <c r="C305">
        <v>0</v>
      </c>
      <c r="D305" t="s">
        <v>355</v>
      </c>
      <c r="E305" t="s">
        <v>81</v>
      </c>
      <c r="F305">
        <v>1</v>
      </c>
      <c r="G305">
        <v>34</v>
      </c>
      <c r="H305">
        <v>22</v>
      </c>
      <c r="I305" t="s">
        <v>980</v>
      </c>
      <c r="J305">
        <v>1</v>
      </c>
      <c r="K305">
        <v>2017</v>
      </c>
      <c r="L305">
        <v>2</v>
      </c>
      <c r="M305">
        <v>251</v>
      </c>
      <c r="N305">
        <v>0.61890000000000001</v>
      </c>
      <c r="O305">
        <v>4</v>
      </c>
    </row>
    <row r="306" spans="1:15" x14ac:dyDescent="0.25">
      <c r="A306">
        <v>5954</v>
      </c>
      <c r="B306">
        <v>1</v>
      </c>
      <c r="C306">
        <v>18</v>
      </c>
      <c r="D306" t="s">
        <v>354</v>
      </c>
      <c r="E306" t="s">
        <v>353</v>
      </c>
      <c r="F306">
        <v>1</v>
      </c>
      <c r="G306">
        <v>29</v>
      </c>
      <c r="H306">
        <v>21</v>
      </c>
      <c r="I306" t="s">
        <v>980</v>
      </c>
      <c r="J306">
        <v>1</v>
      </c>
      <c r="K306">
        <v>2021</v>
      </c>
      <c r="L306">
        <v>2</v>
      </c>
      <c r="M306">
        <v>167</v>
      </c>
      <c r="N306">
        <v>0.53069999999999995</v>
      </c>
      <c r="O306">
        <v>4</v>
      </c>
    </row>
    <row r="307" spans="1:15" x14ac:dyDescent="0.25">
      <c r="A307">
        <v>6170</v>
      </c>
      <c r="B307">
        <v>1</v>
      </c>
      <c r="C307">
        <v>416</v>
      </c>
      <c r="D307" t="s">
        <v>352</v>
      </c>
      <c r="E307" t="s">
        <v>351</v>
      </c>
      <c r="F307">
        <v>1</v>
      </c>
      <c r="G307">
        <v>29</v>
      </c>
      <c r="H307">
        <v>21</v>
      </c>
      <c r="I307" t="s">
        <v>980</v>
      </c>
      <c r="J307">
        <v>1</v>
      </c>
      <c r="K307">
        <v>2021</v>
      </c>
      <c r="L307">
        <v>2</v>
      </c>
      <c r="M307">
        <v>132</v>
      </c>
      <c r="N307">
        <v>0.50279999999999903</v>
      </c>
      <c r="O307">
        <v>3</v>
      </c>
    </row>
    <row r="308" spans="1:15" x14ac:dyDescent="0.25">
      <c r="A308">
        <v>7395</v>
      </c>
      <c r="B308">
        <v>1</v>
      </c>
      <c r="C308">
        <v>17</v>
      </c>
      <c r="D308" t="s">
        <v>350</v>
      </c>
      <c r="E308" t="s">
        <v>349</v>
      </c>
      <c r="F308">
        <v>1</v>
      </c>
      <c r="G308">
        <v>30</v>
      </c>
      <c r="H308">
        <v>21</v>
      </c>
      <c r="I308" t="s">
        <v>980</v>
      </c>
      <c r="J308">
        <v>1</v>
      </c>
      <c r="K308">
        <v>2020</v>
      </c>
      <c r="L308">
        <v>2</v>
      </c>
      <c r="M308">
        <v>502</v>
      </c>
      <c r="N308">
        <v>0.47139999999999999</v>
      </c>
      <c r="O308">
        <v>7</v>
      </c>
    </row>
    <row r="309" spans="1:15" x14ac:dyDescent="0.25">
      <c r="A309">
        <v>6720</v>
      </c>
      <c r="B309">
        <v>1</v>
      </c>
      <c r="C309">
        <v>13</v>
      </c>
      <c r="D309" t="s">
        <v>151</v>
      </c>
      <c r="E309" t="s">
        <v>348</v>
      </c>
      <c r="F309">
        <v>0</v>
      </c>
      <c r="G309">
        <v>24</v>
      </c>
      <c r="H309">
        <v>18</v>
      </c>
      <c r="I309" t="s">
        <v>981</v>
      </c>
      <c r="J309">
        <v>1</v>
      </c>
      <c r="K309">
        <v>2023</v>
      </c>
      <c r="L309">
        <v>2</v>
      </c>
      <c r="M309">
        <v>76</v>
      </c>
      <c r="N309">
        <v>0.47039999999999899</v>
      </c>
      <c r="O309">
        <v>2</v>
      </c>
    </row>
    <row r="310" spans="1:15" x14ac:dyDescent="0.25">
      <c r="A310">
        <v>2619</v>
      </c>
      <c r="B310">
        <v>1</v>
      </c>
      <c r="C310">
        <v>0</v>
      </c>
      <c r="D310" t="s">
        <v>249</v>
      </c>
      <c r="E310" t="s">
        <v>167</v>
      </c>
      <c r="F310">
        <v>1</v>
      </c>
      <c r="G310">
        <v>34</v>
      </c>
      <c r="H310">
        <v>22</v>
      </c>
      <c r="I310" t="s">
        <v>980</v>
      </c>
      <c r="J310">
        <v>1</v>
      </c>
      <c r="K310">
        <v>2017</v>
      </c>
      <c r="L310">
        <v>2</v>
      </c>
      <c r="M310">
        <v>166</v>
      </c>
      <c r="N310">
        <v>0.42559999999999898</v>
      </c>
      <c r="O310">
        <v>5</v>
      </c>
    </row>
    <row r="311" spans="1:15" x14ac:dyDescent="0.25">
      <c r="A311">
        <v>10275</v>
      </c>
      <c r="B311">
        <v>1</v>
      </c>
      <c r="C311">
        <v>2</v>
      </c>
      <c r="D311" t="s">
        <v>347</v>
      </c>
      <c r="E311" t="s">
        <v>346</v>
      </c>
      <c r="F311">
        <v>1</v>
      </c>
      <c r="G311">
        <v>29</v>
      </c>
      <c r="H311">
        <v>22</v>
      </c>
      <c r="I311" t="s">
        <v>980</v>
      </c>
      <c r="J311">
        <v>1</v>
      </c>
      <c r="K311">
        <v>2022</v>
      </c>
      <c r="L311">
        <v>2</v>
      </c>
      <c r="M311">
        <v>92</v>
      </c>
      <c r="N311">
        <v>0.423899999999999</v>
      </c>
      <c r="O311">
        <v>4</v>
      </c>
    </row>
    <row r="312" spans="1:15" x14ac:dyDescent="0.25">
      <c r="A312">
        <v>13149</v>
      </c>
      <c r="B312">
        <v>9</v>
      </c>
      <c r="C312">
        <v>23</v>
      </c>
      <c r="D312" t="s">
        <v>197</v>
      </c>
      <c r="E312" t="s">
        <v>141</v>
      </c>
      <c r="F312">
        <v>1</v>
      </c>
      <c r="G312">
        <v>26</v>
      </c>
      <c r="H312">
        <v>21</v>
      </c>
      <c r="I312" t="s">
        <v>980</v>
      </c>
      <c r="J312">
        <v>1</v>
      </c>
      <c r="K312">
        <v>2024</v>
      </c>
      <c r="L312">
        <v>2</v>
      </c>
      <c r="M312">
        <v>124</v>
      </c>
      <c r="N312">
        <v>0.40620000000000001</v>
      </c>
      <c r="O312">
        <v>1</v>
      </c>
    </row>
    <row r="313" spans="1:15" x14ac:dyDescent="0.25">
      <c r="A313">
        <v>13418</v>
      </c>
      <c r="B313">
        <v>7</v>
      </c>
      <c r="C313">
        <v>17</v>
      </c>
      <c r="D313" t="s">
        <v>832</v>
      </c>
      <c r="E313" t="s">
        <v>831</v>
      </c>
      <c r="F313">
        <v>0</v>
      </c>
      <c r="G313">
        <v>23</v>
      </c>
      <c r="H313">
        <v>18</v>
      </c>
      <c r="I313" t="s">
        <v>981</v>
      </c>
      <c r="J313">
        <v>1</v>
      </c>
      <c r="K313">
        <v>2024</v>
      </c>
      <c r="L313">
        <v>2</v>
      </c>
      <c r="M313">
        <v>166</v>
      </c>
      <c r="N313">
        <v>0.40250000000000002</v>
      </c>
      <c r="O313">
        <v>1</v>
      </c>
    </row>
    <row r="314" spans="1:15" x14ac:dyDescent="0.25">
      <c r="A314">
        <v>5140</v>
      </c>
      <c r="B314">
        <v>7</v>
      </c>
      <c r="C314">
        <v>9</v>
      </c>
      <c r="D314" t="s">
        <v>93</v>
      </c>
      <c r="E314" t="s">
        <v>830</v>
      </c>
      <c r="F314">
        <v>0</v>
      </c>
      <c r="G314">
        <v>25</v>
      </c>
      <c r="H314">
        <v>18</v>
      </c>
      <c r="I314" t="s">
        <v>981</v>
      </c>
      <c r="J314">
        <v>1</v>
      </c>
      <c r="K314">
        <v>2022</v>
      </c>
      <c r="L314">
        <v>2</v>
      </c>
      <c r="M314">
        <v>89</v>
      </c>
      <c r="N314">
        <v>0.33229999999999998</v>
      </c>
      <c r="O314">
        <v>1</v>
      </c>
    </row>
    <row r="315" spans="1:15" x14ac:dyDescent="0.25">
      <c r="A315">
        <v>10800</v>
      </c>
      <c r="B315">
        <v>1</v>
      </c>
      <c r="C315">
        <v>29</v>
      </c>
      <c r="D315" t="s">
        <v>345</v>
      </c>
      <c r="E315" t="s">
        <v>344</v>
      </c>
      <c r="F315">
        <v>1</v>
      </c>
      <c r="G315">
        <v>29</v>
      </c>
      <c r="H315">
        <v>22</v>
      </c>
      <c r="I315" t="s">
        <v>980</v>
      </c>
      <c r="J315">
        <v>1</v>
      </c>
      <c r="K315">
        <v>2022</v>
      </c>
      <c r="L315">
        <v>2</v>
      </c>
      <c r="M315">
        <v>117</v>
      </c>
      <c r="N315">
        <v>0.27950000000000003</v>
      </c>
      <c r="O315">
        <v>2</v>
      </c>
    </row>
    <row r="316" spans="1:15" x14ac:dyDescent="0.25">
      <c r="A316">
        <v>3039</v>
      </c>
      <c r="B316">
        <v>7</v>
      </c>
      <c r="C316">
        <v>15</v>
      </c>
      <c r="D316" t="s">
        <v>387</v>
      </c>
      <c r="E316" t="s">
        <v>360</v>
      </c>
      <c r="F316">
        <v>0</v>
      </c>
      <c r="G316">
        <v>28</v>
      </c>
      <c r="H316">
        <v>18</v>
      </c>
      <c r="I316" t="s">
        <v>981</v>
      </c>
      <c r="J316">
        <v>1</v>
      </c>
      <c r="K316">
        <v>2019</v>
      </c>
      <c r="L316">
        <v>2</v>
      </c>
      <c r="M316">
        <v>1519</v>
      </c>
      <c r="N316">
        <v>0.26100000000000001</v>
      </c>
      <c r="O316">
        <v>5</v>
      </c>
    </row>
    <row r="317" spans="1:15" x14ac:dyDescent="0.25">
      <c r="A317">
        <v>10216</v>
      </c>
      <c r="B317">
        <v>1</v>
      </c>
      <c r="C317">
        <v>31</v>
      </c>
      <c r="D317" t="s">
        <v>343</v>
      </c>
      <c r="E317" t="s">
        <v>96</v>
      </c>
      <c r="F317">
        <v>1</v>
      </c>
      <c r="G317">
        <v>29</v>
      </c>
      <c r="H317">
        <v>21</v>
      </c>
      <c r="I317" t="s">
        <v>980</v>
      </c>
      <c r="J317">
        <v>1</v>
      </c>
      <c r="K317">
        <v>2021</v>
      </c>
      <c r="L317">
        <v>2</v>
      </c>
      <c r="M317">
        <v>102</v>
      </c>
      <c r="N317">
        <v>0.2485</v>
      </c>
      <c r="O317">
        <v>4</v>
      </c>
    </row>
    <row r="318" spans="1:15" x14ac:dyDescent="0.25">
      <c r="A318">
        <v>5912</v>
      </c>
      <c r="B318">
        <v>8</v>
      </c>
      <c r="C318">
        <v>0</v>
      </c>
      <c r="D318" t="s">
        <v>829</v>
      </c>
      <c r="E318" t="s">
        <v>72</v>
      </c>
      <c r="F318">
        <v>1</v>
      </c>
      <c r="G318">
        <v>29</v>
      </c>
      <c r="H318">
        <v>21</v>
      </c>
      <c r="I318" t="s">
        <v>980</v>
      </c>
      <c r="J318">
        <v>1</v>
      </c>
      <c r="K318">
        <v>2021</v>
      </c>
      <c r="L318">
        <v>2</v>
      </c>
      <c r="M318">
        <v>721</v>
      </c>
      <c r="N318">
        <v>0.2384</v>
      </c>
      <c r="O318">
        <v>4</v>
      </c>
    </row>
    <row r="319" spans="1:15" x14ac:dyDescent="0.25">
      <c r="A319">
        <v>5332</v>
      </c>
      <c r="B319">
        <v>1</v>
      </c>
      <c r="C319">
        <v>69</v>
      </c>
      <c r="D319" t="s">
        <v>342</v>
      </c>
      <c r="E319" t="s">
        <v>341</v>
      </c>
      <c r="F319">
        <v>0</v>
      </c>
      <c r="G319">
        <v>26</v>
      </c>
      <c r="H319">
        <v>18</v>
      </c>
      <c r="I319" t="s">
        <v>981</v>
      </c>
      <c r="J319">
        <v>1</v>
      </c>
      <c r="K319">
        <v>2021</v>
      </c>
      <c r="L319">
        <v>2</v>
      </c>
      <c r="M319">
        <v>28</v>
      </c>
      <c r="N319">
        <v>0.18140000000000001</v>
      </c>
      <c r="O319">
        <v>1</v>
      </c>
    </row>
    <row r="320" spans="1:15" x14ac:dyDescent="0.25">
      <c r="A320">
        <v>2314</v>
      </c>
      <c r="B320">
        <v>1</v>
      </c>
      <c r="C320">
        <v>11</v>
      </c>
      <c r="D320" t="s">
        <v>93</v>
      </c>
      <c r="E320" t="s">
        <v>340</v>
      </c>
      <c r="F320">
        <v>0</v>
      </c>
      <c r="G320">
        <v>28</v>
      </c>
      <c r="H320">
        <v>18</v>
      </c>
      <c r="I320" t="s">
        <v>981</v>
      </c>
      <c r="J320">
        <v>1</v>
      </c>
      <c r="K320">
        <v>2019</v>
      </c>
      <c r="L320">
        <v>2</v>
      </c>
      <c r="M320">
        <v>44</v>
      </c>
      <c r="N320">
        <v>0.1598</v>
      </c>
      <c r="O320">
        <v>3</v>
      </c>
    </row>
    <row r="321" spans="1:15" x14ac:dyDescent="0.25">
      <c r="A321">
        <v>14661</v>
      </c>
      <c r="B321">
        <v>5</v>
      </c>
      <c r="C321">
        <v>42</v>
      </c>
      <c r="D321" t="s">
        <v>828</v>
      </c>
      <c r="E321" t="s">
        <v>626</v>
      </c>
      <c r="F321">
        <v>1</v>
      </c>
      <c r="G321">
        <v>25</v>
      </c>
      <c r="H321">
        <v>21</v>
      </c>
      <c r="I321" t="s">
        <v>980</v>
      </c>
      <c r="J321">
        <v>1</v>
      </c>
      <c r="K321">
        <v>2025</v>
      </c>
      <c r="L321">
        <v>2</v>
      </c>
      <c r="M321">
        <v>194</v>
      </c>
      <c r="N321">
        <v>0.15229999999999999</v>
      </c>
      <c r="O321">
        <v>3</v>
      </c>
    </row>
    <row r="322" spans="1:15" x14ac:dyDescent="0.25">
      <c r="A322">
        <v>10997</v>
      </c>
      <c r="B322">
        <v>1</v>
      </c>
      <c r="C322">
        <v>15</v>
      </c>
      <c r="D322" t="s">
        <v>339</v>
      </c>
      <c r="E322" t="s">
        <v>163</v>
      </c>
      <c r="F322">
        <v>1</v>
      </c>
      <c r="G322">
        <v>27</v>
      </c>
      <c r="H322">
        <v>21</v>
      </c>
      <c r="I322" t="s">
        <v>980</v>
      </c>
      <c r="J322">
        <v>1</v>
      </c>
      <c r="K322">
        <v>2023</v>
      </c>
      <c r="L322">
        <v>2</v>
      </c>
      <c r="M322">
        <v>127</v>
      </c>
      <c r="N322">
        <v>0.15229999999999999</v>
      </c>
      <c r="O322">
        <v>3</v>
      </c>
    </row>
    <row r="323" spans="1:15" x14ac:dyDescent="0.25">
      <c r="A323">
        <v>14666</v>
      </c>
      <c r="B323">
        <v>5</v>
      </c>
      <c r="C323">
        <v>34</v>
      </c>
      <c r="D323" t="s">
        <v>827</v>
      </c>
      <c r="E323" t="s">
        <v>826</v>
      </c>
      <c r="F323">
        <v>1</v>
      </c>
      <c r="G323">
        <v>25</v>
      </c>
      <c r="H323">
        <v>21</v>
      </c>
      <c r="I323" t="s">
        <v>980</v>
      </c>
      <c r="J323">
        <v>1</v>
      </c>
      <c r="K323">
        <v>2025</v>
      </c>
      <c r="L323">
        <v>2</v>
      </c>
      <c r="M323">
        <v>19</v>
      </c>
      <c r="N323">
        <v>0.1187</v>
      </c>
      <c r="O323">
        <v>2</v>
      </c>
    </row>
    <row r="324" spans="1:15" x14ac:dyDescent="0.25">
      <c r="A324">
        <v>9370</v>
      </c>
      <c r="B324">
        <v>1</v>
      </c>
      <c r="C324">
        <v>13</v>
      </c>
      <c r="D324" t="s">
        <v>338</v>
      </c>
      <c r="E324" t="s">
        <v>231</v>
      </c>
      <c r="F324">
        <v>1</v>
      </c>
      <c r="G324">
        <v>25</v>
      </c>
      <c r="H324">
        <v>21</v>
      </c>
      <c r="I324" t="s">
        <v>980</v>
      </c>
      <c r="J324">
        <v>1</v>
      </c>
      <c r="K324">
        <v>2025</v>
      </c>
      <c r="L324">
        <v>2</v>
      </c>
      <c r="M324">
        <v>7</v>
      </c>
      <c r="N324">
        <v>0.11070000000000001</v>
      </c>
      <c r="O324">
        <v>1</v>
      </c>
    </row>
    <row r="325" spans="1:15" x14ac:dyDescent="0.25">
      <c r="A325">
        <v>1526</v>
      </c>
      <c r="B325">
        <v>8</v>
      </c>
      <c r="C325">
        <v>40</v>
      </c>
      <c r="D325" t="s">
        <v>510</v>
      </c>
      <c r="E325" t="s">
        <v>825</v>
      </c>
      <c r="F325">
        <v>0</v>
      </c>
      <c r="G325">
        <v>30</v>
      </c>
      <c r="H325">
        <v>19</v>
      </c>
      <c r="I325" t="s">
        <v>981</v>
      </c>
      <c r="J325">
        <v>1</v>
      </c>
      <c r="K325">
        <v>2018</v>
      </c>
      <c r="L325">
        <v>2</v>
      </c>
      <c r="M325">
        <v>4</v>
      </c>
      <c r="N325">
        <v>5.5899999999999998E-2</v>
      </c>
      <c r="O325">
        <v>1</v>
      </c>
    </row>
    <row r="326" spans="1:15" x14ac:dyDescent="0.25">
      <c r="A326">
        <v>11062</v>
      </c>
      <c r="B326">
        <v>1</v>
      </c>
      <c r="C326">
        <v>317</v>
      </c>
      <c r="D326" t="s">
        <v>337</v>
      </c>
      <c r="E326" t="s">
        <v>138</v>
      </c>
      <c r="F326">
        <v>1</v>
      </c>
      <c r="G326">
        <v>30</v>
      </c>
      <c r="H326">
        <v>22</v>
      </c>
      <c r="I326" t="s">
        <v>980</v>
      </c>
      <c r="J326">
        <v>1</v>
      </c>
      <c r="K326">
        <v>2021</v>
      </c>
      <c r="L326">
        <v>2</v>
      </c>
      <c r="M326">
        <v>6</v>
      </c>
      <c r="N326">
        <v>5.21E-2</v>
      </c>
      <c r="O326">
        <v>1</v>
      </c>
    </row>
    <row r="327" spans="1:15" x14ac:dyDescent="0.25">
      <c r="A327">
        <v>13186</v>
      </c>
      <c r="B327">
        <v>4</v>
      </c>
      <c r="C327">
        <v>0</v>
      </c>
      <c r="D327" t="s">
        <v>824</v>
      </c>
      <c r="E327" t="s">
        <v>823</v>
      </c>
      <c r="F327">
        <v>1</v>
      </c>
      <c r="G327">
        <v>26</v>
      </c>
      <c r="H327">
        <v>21</v>
      </c>
      <c r="I327" t="s">
        <v>980</v>
      </c>
      <c r="J327">
        <v>1</v>
      </c>
      <c r="K327">
        <v>2024</v>
      </c>
      <c r="L327">
        <v>2</v>
      </c>
      <c r="M327">
        <v>4</v>
      </c>
      <c r="N327">
        <v>3.2000000000000001E-2</v>
      </c>
      <c r="O327">
        <v>1</v>
      </c>
    </row>
    <row r="328" spans="1:15" x14ac:dyDescent="0.25">
      <c r="A328">
        <v>9881</v>
      </c>
      <c r="B328">
        <v>9</v>
      </c>
      <c r="C328">
        <v>0</v>
      </c>
      <c r="D328" t="s">
        <v>474</v>
      </c>
      <c r="E328" t="s">
        <v>370</v>
      </c>
      <c r="F328">
        <v>1</v>
      </c>
      <c r="G328">
        <v>29</v>
      </c>
      <c r="H328">
        <v>21</v>
      </c>
      <c r="I328" t="s">
        <v>980</v>
      </c>
      <c r="J328">
        <v>1</v>
      </c>
      <c r="K328">
        <v>2021</v>
      </c>
      <c r="L328">
        <v>2</v>
      </c>
      <c r="M328">
        <v>15</v>
      </c>
      <c r="N328">
        <v>1.6899999999999998E-2</v>
      </c>
      <c r="O328">
        <v>2</v>
      </c>
    </row>
    <row r="329" spans="1:15" x14ac:dyDescent="0.25">
      <c r="A329">
        <v>7207</v>
      </c>
      <c r="B329">
        <v>4</v>
      </c>
      <c r="C329">
        <v>13</v>
      </c>
      <c r="D329" t="s">
        <v>822</v>
      </c>
      <c r="E329" t="s">
        <v>821</v>
      </c>
      <c r="F329">
        <v>0</v>
      </c>
      <c r="G329">
        <v>27</v>
      </c>
      <c r="H329">
        <v>18</v>
      </c>
      <c r="I329" t="s">
        <v>981</v>
      </c>
      <c r="J329">
        <v>1</v>
      </c>
      <c r="K329">
        <v>2020</v>
      </c>
      <c r="L329">
        <v>2</v>
      </c>
      <c r="M329">
        <v>553</v>
      </c>
      <c r="N329">
        <v>-4.7999999999999701E-3</v>
      </c>
      <c r="O329">
        <v>3</v>
      </c>
    </row>
    <row r="330" spans="1:15" x14ac:dyDescent="0.25">
      <c r="A330">
        <v>10439</v>
      </c>
      <c r="B330">
        <v>4</v>
      </c>
      <c r="C330">
        <v>0</v>
      </c>
      <c r="D330" t="s">
        <v>820</v>
      </c>
      <c r="E330" t="s">
        <v>819</v>
      </c>
      <c r="F330">
        <v>1</v>
      </c>
      <c r="G330">
        <v>29</v>
      </c>
      <c r="H330">
        <v>21</v>
      </c>
      <c r="I330" t="s">
        <v>980</v>
      </c>
      <c r="J330">
        <v>1</v>
      </c>
      <c r="K330">
        <v>2021</v>
      </c>
      <c r="L330">
        <v>2</v>
      </c>
      <c r="M330">
        <v>8</v>
      </c>
      <c r="N330">
        <v>-3.0800000000000001E-2</v>
      </c>
      <c r="O330">
        <v>1</v>
      </c>
    </row>
    <row r="331" spans="1:15" x14ac:dyDescent="0.25">
      <c r="A331">
        <v>7451</v>
      </c>
      <c r="B331">
        <v>1</v>
      </c>
      <c r="C331">
        <v>45</v>
      </c>
      <c r="D331" t="s">
        <v>89</v>
      </c>
      <c r="E331" t="s">
        <v>336</v>
      </c>
      <c r="F331">
        <v>1</v>
      </c>
      <c r="G331">
        <v>27</v>
      </c>
      <c r="H331">
        <v>21</v>
      </c>
      <c r="I331" t="s">
        <v>980</v>
      </c>
      <c r="J331">
        <v>1</v>
      </c>
      <c r="K331">
        <v>2023</v>
      </c>
      <c r="L331">
        <v>2</v>
      </c>
      <c r="M331">
        <v>13</v>
      </c>
      <c r="N331">
        <v>-0.105</v>
      </c>
      <c r="O331">
        <v>2</v>
      </c>
    </row>
    <row r="332" spans="1:15" x14ac:dyDescent="0.25">
      <c r="A332">
        <v>2906</v>
      </c>
      <c r="B332">
        <v>7</v>
      </c>
      <c r="C332">
        <v>0</v>
      </c>
      <c r="D332" t="s">
        <v>98</v>
      </c>
      <c r="E332" t="s">
        <v>818</v>
      </c>
      <c r="F332">
        <v>1</v>
      </c>
      <c r="G332">
        <v>32</v>
      </c>
      <c r="H332">
        <v>21</v>
      </c>
      <c r="I332" t="s">
        <v>980</v>
      </c>
      <c r="J332">
        <v>1</v>
      </c>
      <c r="K332">
        <v>2018</v>
      </c>
      <c r="L332">
        <v>2</v>
      </c>
      <c r="M332">
        <v>15</v>
      </c>
      <c r="N332">
        <v>-0.1162</v>
      </c>
      <c r="O332">
        <v>1</v>
      </c>
    </row>
    <row r="333" spans="1:15" x14ac:dyDescent="0.25">
      <c r="A333">
        <v>5030</v>
      </c>
      <c r="B333">
        <v>6</v>
      </c>
      <c r="C333">
        <v>41</v>
      </c>
      <c r="D333" t="s">
        <v>817</v>
      </c>
      <c r="E333" t="s">
        <v>204</v>
      </c>
      <c r="F333">
        <v>1</v>
      </c>
      <c r="G333">
        <v>31</v>
      </c>
      <c r="H333">
        <v>21</v>
      </c>
      <c r="I333" t="s">
        <v>980</v>
      </c>
      <c r="J333">
        <v>1</v>
      </c>
      <c r="K333">
        <v>2019</v>
      </c>
      <c r="L333">
        <v>2</v>
      </c>
      <c r="M333">
        <v>505</v>
      </c>
      <c r="N333">
        <v>-0.13399999999999901</v>
      </c>
      <c r="O333">
        <v>4</v>
      </c>
    </row>
    <row r="334" spans="1:15" x14ac:dyDescent="0.25">
      <c r="A334">
        <v>4417</v>
      </c>
      <c r="B334">
        <v>1</v>
      </c>
      <c r="C334">
        <v>5</v>
      </c>
      <c r="D334" t="s">
        <v>89</v>
      </c>
      <c r="E334" t="s">
        <v>335</v>
      </c>
      <c r="F334">
        <v>0</v>
      </c>
      <c r="G334">
        <v>28</v>
      </c>
      <c r="H334">
        <v>18</v>
      </c>
      <c r="I334" t="s">
        <v>981</v>
      </c>
      <c r="J334">
        <v>1</v>
      </c>
      <c r="K334">
        <v>2019</v>
      </c>
      <c r="L334">
        <v>2</v>
      </c>
      <c r="M334">
        <v>11</v>
      </c>
      <c r="N334">
        <v>-0.1646</v>
      </c>
      <c r="O334">
        <v>1</v>
      </c>
    </row>
    <row r="335" spans="1:15" x14ac:dyDescent="0.25">
      <c r="A335">
        <v>6365</v>
      </c>
      <c r="B335">
        <v>9</v>
      </c>
      <c r="C335">
        <v>159</v>
      </c>
      <c r="D335" t="s">
        <v>776</v>
      </c>
      <c r="E335" t="s">
        <v>816</v>
      </c>
      <c r="F335">
        <v>0</v>
      </c>
      <c r="G335">
        <v>27</v>
      </c>
      <c r="H335">
        <v>19</v>
      </c>
      <c r="I335" t="s">
        <v>981</v>
      </c>
      <c r="J335">
        <v>1</v>
      </c>
      <c r="K335">
        <v>2021</v>
      </c>
      <c r="L335">
        <v>2</v>
      </c>
      <c r="M335">
        <v>870</v>
      </c>
      <c r="N335">
        <v>-0.1749</v>
      </c>
      <c r="O335">
        <v>4</v>
      </c>
    </row>
    <row r="336" spans="1:15" x14ac:dyDescent="0.25">
      <c r="A336">
        <v>12014</v>
      </c>
      <c r="B336">
        <v>1</v>
      </c>
      <c r="C336">
        <v>22</v>
      </c>
      <c r="D336" t="s">
        <v>334</v>
      </c>
      <c r="E336" t="s">
        <v>333</v>
      </c>
      <c r="F336">
        <v>1</v>
      </c>
      <c r="G336">
        <v>27</v>
      </c>
      <c r="H336">
        <v>21</v>
      </c>
      <c r="I336" t="s">
        <v>980</v>
      </c>
      <c r="J336">
        <v>1</v>
      </c>
      <c r="K336">
        <v>2023</v>
      </c>
      <c r="L336">
        <v>2</v>
      </c>
      <c r="M336">
        <v>16</v>
      </c>
      <c r="N336">
        <v>-0.18140000000000001</v>
      </c>
      <c r="O336">
        <v>1</v>
      </c>
    </row>
    <row r="337" spans="1:15" x14ac:dyDescent="0.25">
      <c r="A337">
        <v>6343</v>
      </c>
      <c r="B337">
        <v>5</v>
      </c>
      <c r="C337">
        <v>0</v>
      </c>
      <c r="D337" t="s">
        <v>151</v>
      </c>
      <c r="E337" t="s">
        <v>260</v>
      </c>
      <c r="F337">
        <v>1</v>
      </c>
      <c r="G337">
        <v>32</v>
      </c>
      <c r="H337">
        <v>21</v>
      </c>
      <c r="I337" t="s">
        <v>980</v>
      </c>
      <c r="J337">
        <v>1</v>
      </c>
      <c r="K337">
        <v>2018</v>
      </c>
      <c r="L337">
        <v>2</v>
      </c>
      <c r="M337">
        <v>16</v>
      </c>
      <c r="N337">
        <v>-0.2167</v>
      </c>
      <c r="O337">
        <v>1</v>
      </c>
    </row>
    <row r="338" spans="1:15" x14ac:dyDescent="0.25">
      <c r="A338">
        <v>12262</v>
      </c>
      <c r="B338">
        <v>2</v>
      </c>
      <c r="C338">
        <v>32</v>
      </c>
      <c r="D338" t="s">
        <v>815</v>
      </c>
      <c r="E338" t="s">
        <v>814</v>
      </c>
      <c r="F338">
        <v>0</v>
      </c>
      <c r="G338">
        <v>29</v>
      </c>
      <c r="H338">
        <v>18</v>
      </c>
      <c r="I338" t="s">
        <v>981</v>
      </c>
      <c r="J338">
        <v>1</v>
      </c>
      <c r="K338">
        <v>2018</v>
      </c>
      <c r="L338">
        <v>2</v>
      </c>
      <c r="M338">
        <v>148</v>
      </c>
      <c r="N338">
        <v>-0.2205</v>
      </c>
      <c r="O338">
        <v>2</v>
      </c>
    </row>
    <row r="339" spans="1:15" x14ac:dyDescent="0.25">
      <c r="A339">
        <v>11809</v>
      </c>
      <c r="B339">
        <v>7</v>
      </c>
      <c r="C339">
        <v>24</v>
      </c>
      <c r="D339" t="s">
        <v>672</v>
      </c>
      <c r="E339" t="s">
        <v>320</v>
      </c>
      <c r="F339">
        <v>0</v>
      </c>
      <c r="G339">
        <v>30</v>
      </c>
      <c r="H339">
        <v>18</v>
      </c>
      <c r="I339" t="s">
        <v>981</v>
      </c>
      <c r="J339">
        <v>1</v>
      </c>
      <c r="K339">
        <v>2017</v>
      </c>
      <c r="L339">
        <v>2</v>
      </c>
      <c r="M339">
        <v>209</v>
      </c>
      <c r="N339">
        <v>-0.22670000000000001</v>
      </c>
      <c r="O339">
        <v>2</v>
      </c>
    </row>
    <row r="340" spans="1:15" x14ac:dyDescent="0.25">
      <c r="A340">
        <v>13357</v>
      </c>
      <c r="B340">
        <v>1</v>
      </c>
      <c r="C340">
        <v>162</v>
      </c>
      <c r="D340" t="s">
        <v>139</v>
      </c>
      <c r="E340" t="s">
        <v>332</v>
      </c>
      <c r="F340">
        <v>1</v>
      </c>
      <c r="G340">
        <v>26</v>
      </c>
      <c r="H340">
        <v>21</v>
      </c>
      <c r="I340" t="s">
        <v>980</v>
      </c>
      <c r="J340">
        <v>1</v>
      </c>
      <c r="K340">
        <v>2024</v>
      </c>
      <c r="L340">
        <v>2</v>
      </c>
      <c r="M340">
        <v>3</v>
      </c>
      <c r="N340">
        <v>-0.22670000000000001</v>
      </c>
      <c r="O340">
        <v>1</v>
      </c>
    </row>
    <row r="341" spans="1:15" x14ac:dyDescent="0.25">
      <c r="A341">
        <v>13599</v>
      </c>
      <c r="B341">
        <v>1</v>
      </c>
      <c r="C341">
        <v>34</v>
      </c>
      <c r="D341" t="s">
        <v>89</v>
      </c>
      <c r="E341" t="s">
        <v>331</v>
      </c>
      <c r="F341">
        <v>0</v>
      </c>
      <c r="G341">
        <v>24</v>
      </c>
      <c r="H341">
        <v>18</v>
      </c>
      <c r="I341" t="s">
        <v>981</v>
      </c>
      <c r="J341">
        <v>1</v>
      </c>
      <c r="K341">
        <v>2023</v>
      </c>
      <c r="L341">
        <v>2</v>
      </c>
      <c r="M341">
        <v>38</v>
      </c>
      <c r="N341">
        <v>-0.23599999999999999</v>
      </c>
      <c r="O341">
        <v>2</v>
      </c>
    </row>
    <row r="342" spans="1:15" x14ac:dyDescent="0.25">
      <c r="A342">
        <v>11767</v>
      </c>
      <c r="B342">
        <v>4</v>
      </c>
      <c r="C342">
        <v>7</v>
      </c>
      <c r="D342" t="s">
        <v>145</v>
      </c>
      <c r="E342" t="s">
        <v>813</v>
      </c>
      <c r="F342">
        <v>0</v>
      </c>
      <c r="G342">
        <v>30</v>
      </c>
      <c r="H342">
        <v>18</v>
      </c>
      <c r="I342" t="s">
        <v>981</v>
      </c>
      <c r="J342">
        <v>1</v>
      </c>
      <c r="K342">
        <v>2017</v>
      </c>
      <c r="L342">
        <v>2</v>
      </c>
      <c r="M342">
        <v>1333</v>
      </c>
      <c r="N342">
        <v>-0.23759999999999901</v>
      </c>
      <c r="O342">
        <v>7</v>
      </c>
    </row>
    <row r="343" spans="1:15" x14ac:dyDescent="0.25">
      <c r="A343">
        <v>5798</v>
      </c>
      <c r="B343">
        <v>7</v>
      </c>
      <c r="C343">
        <v>0</v>
      </c>
      <c r="D343" t="s">
        <v>164</v>
      </c>
      <c r="E343" t="s">
        <v>812</v>
      </c>
      <c r="F343">
        <v>1</v>
      </c>
      <c r="G343">
        <v>31</v>
      </c>
      <c r="H343">
        <v>21</v>
      </c>
      <c r="I343" t="s">
        <v>980</v>
      </c>
      <c r="J343">
        <v>1</v>
      </c>
      <c r="K343">
        <v>2019</v>
      </c>
      <c r="L343">
        <v>2</v>
      </c>
      <c r="M343">
        <v>76</v>
      </c>
      <c r="N343">
        <v>-0.2467</v>
      </c>
      <c r="O343">
        <v>2</v>
      </c>
    </row>
    <row r="344" spans="1:15" x14ac:dyDescent="0.25">
      <c r="A344">
        <v>12548</v>
      </c>
      <c r="B344">
        <v>1</v>
      </c>
      <c r="C344">
        <v>16</v>
      </c>
      <c r="D344" t="s">
        <v>184</v>
      </c>
      <c r="E344" t="s">
        <v>138</v>
      </c>
      <c r="F344">
        <v>1</v>
      </c>
      <c r="G344">
        <v>29</v>
      </c>
      <c r="H344">
        <v>21</v>
      </c>
      <c r="I344" t="s">
        <v>980</v>
      </c>
      <c r="J344">
        <v>1</v>
      </c>
      <c r="K344">
        <v>2021</v>
      </c>
      <c r="L344">
        <v>2</v>
      </c>
      <c r="M344">
        <v>54</v>
      </c>
      <c r="N344">
        <v>-0.25329999999999903</v>
      </c>
      <c r="O344">
        <v>4</v>
      </c>
    </row>
    <row r="345" spans="1:15" x14ac:dyDescent="0.25">
      <c r="A345">
        <v>6455</v>
      </c>
      <c r="B345">
        <v>8</v>
      </c>
      <c r="C345">
        <v>17</v>
      </c>
      <c r="D345" t="s">
        <v>157</v>
      </c>
      <c r="E345" t="s">
        <v>811</v>
      </c>
      <c r="F345">
        <v>0</v>
      </c>
      <c r="G345">
        <v>26</v>
      </c>
      <c r="H345">
        <v>18</v>
      </c>
      <c r="I345" t="s">
        <v>981</v>
      </c>
      <c r="J345">
        <v>1</v>
      </c>
      <c r="K345">
        <v>2021</v>
      </c>
      <c r="L345">
        <v>2</v>
      </c>
      <c r="M345">
        <v>18</v>
      </c>
      <c r="N345">
        <v>-0.26250000000000001</v>
      </c>
      <c r="O345">
        <v>2</v>
      </c>
    </row>
    <row r="346" spans="1:15" x14ac:dyDescent="0.25">
      <c r="A346">
        <v>7779</v>
      </c>
      <c r="B346">
        <v>1</v>
      </c>
      <c r="C346">
        <v>32</v>
      </c>
      <c r="D346" t="s">
        <v>281</v>
      </c>
      <c r="E346" t="s">
        <v>330</v>
      </c>
      <c r="F346">
        <v>1</v>
      </c>
      <c r="G346">
        <v>30</v>
      </c>
      <c r="H346">
        <v>22</v>
      </c>
      <c r="I346" t="s">
        <v>980</v>
      </c>
      <c r="J346">
        <v>1</v>
      </c>
      <c r="K346">
        <v>2021</v>
      </c>
      <c r="L346">
        <v>2</v>
      </c>
      <c r="M346">
        <v>13</v>
      </c>
      <c r="N346">
        <v>-0.27979999999999999</v>
      </c>
      <c r="O346">
        <v>2</v>
      </c>
    </row>
    <row r="347" spans="1:15" x14ac:dyDescent="0.25">
      <c r="A347">
        <v>10950</v>
      </c>
      <c r="B347">
        <v>9</v>
      </c>
      <c r="C347">
        <v>178</v>
      </c>
      <c r="D347" t="s">
        <v>145</v>
      </c>
      <c r="E347" t="s">
        <v>54</v>
      </c>
      <c r="F347">
        <v>1</v>
      </c>
      <c r="G347">
        <v>29</v>
      </c>
      <c r="H347">
        <v>21</v>
      </c>
      <c r="I347" t="s">
        <v>980</v>
      </c>
      <c r="J347">
        <v>1</v>
      </c>
      <c r="K347">
        <v>2021</v>
      </c>
      <c r="L347">
        <v>2</v>
      </c>
      <c r="M347">
        <v>294</v>
      </c>
      <c r="N347">
        <v>-0.28849999999999998</v>
      </c>
      <c r="O347">
        <v>4</v>
      </c>
    </row>
    <row r="348" spans="1:15" x14ac:dyDescent="0.25">
      <c r="A348">
        <v>13343</v>
      </c>
      <c r="B348">
        <v>4</v>
      </c>
      <c r="C348">
        <v>63</v>
      </c>
      <c r="D348" t="s">
        <v>447</v>
      </c>
      <c r="E348" t="s">
        <v>810</v>
      </c>
      <c r="F348">
        <v>1</v>
      </c>
      <c r="G348">
        <v>26</v>
      </c>
      <c r="H348">
        <v>21</v>
      </c>
      <c r="I348" t="s">
        <v>980</v>
      </c>
      <c r="J348">
        <v>1</v>
      </c>
      <c r="K348">
        <v>2024</v>
      </c>
      <c r="L348">
        <v>2</v>
      </c>
      <c r="M348">
        <v>51</v>
      </c>
      <c r="N348">
        <v>-0.29859999999999998</v>
      </c>
      <c r="O348">
        <v>1</v>
      </c>
    </row>
    <row r="349" spans="1:15" x14ac:dyDescent="0.25">
      <c r="A349">
        <v>1850</v>
      </c>
      <c r="B349">
        <v>1</v>
      </c>
      <c r="C349">
        <v>0</v>
      </c>
      <c r="D349" t="s">
        <v>329</v>
      </c>
      <c r="E349" t="s">
        <v>328</v>
      </c>
      <c r="F349">
        <v>1</v>
      </c>
      <c r="G349">
        <v>33</v>
      </c>
      <c r="H349">
        <v>21</v>
      </c>
      <c r="I349" t="s">
        <v>980</v>
      </c>
      <c r="J349">
        <v>1</v>
      </c>
      <c r="K349">
        <v>2017</v>
      </c>
      <c r="L349">
        <v>2</v>
      </c>
      <c r="M349">
        <v>43</v>
      </c>
      <c r="N349">
        <v>-0.30659999999999998</v>
      </c>
      <c r="O349">
        <v>2</v>
      </c>
    </row>
    <row r="350" spans="1:15" x14ac:dyDescent="0.25">
      <c r="A350">
        <v>7048</v>
      </c>
      <c r="B350">
        <v>2</v>
      </c>
      <c r="C350">
        <v>0</v>
      </c>
      <c r="D350" t="s">
        <v>447</v>
      </c>
      <c r="E350" t="s">
        <v>809</v>
      </c>
      <c r="F350">
        <v>1</v>
      </c>
      <c r="G350">
        <v>32</v>
      </c>
      <c r="H350">
        <v>21</v>
      </c>
      <c r="I350" t="s">
        <v>980</v>
      </c>
      <c r="J350">
        <v>1</v>
      </c>
      <c r="K350">
        <v>2018</v>
      </c>
      <c r="L350">
        <v>2</v>
      </c>
      <c r="M350">
        <v>72</v>
      </c>
      <c r="N350">
        <v>-0.31080000000000002</v>
      </c>
      <c r="O350">
        <v>2</v>
      </c>
    </row>
    <row r="351" spans="1:15" x14ac:dyDescent="0.25">
      <c r="A351">
        <v>6317</v>
      </c>
      <c r="B351">
        <v>1</v>
      </c>
      <c r="C351">
        <v>0</v>
      </c>
      <c r="D351" t="s">
        <v>267</v>
      </c>
      <c r="E351" t="s">
        <v>54</v>
      </c>
      <c r="F351">
        <v>1</v>
      </c>
      <c r="G351">
        <v>32</v>
      </c>
      <c r="H351">
        <v>21</v>
      </c>
      <c r="I351" t="s">
        <v>980</v>
      </c>
      <c r="J351">
        <v>1</v>
      </c>
      <c r="K351">
        <v>2018</v>
      </c>
      <c r="L351">
        <v>2</v>
      </c>
      <c r="M351">
        <v>47</v>
      </c>
      <c r="N351">
        <v>-0.32619999999999999</v>
      </c>
      <c r="O351">
        <v>1</v>
      </c>
    </row>
    <row r="352" spans="1:15" x14ac:dyDescent="0.25">
      <c r="A352">
        <v>1323</v>
      </c>
      <c r="B352">
        <v>1</v>
      </c>
      <c r="C352">
        <v>0</v>
      </c>
      <c r="D352" t="s">
        <v>327</v>
      </c>
      <c r="E352" t="s">
        <v>326</v>
      </c>
      <c r="F352">
        <v>1</v>
      </c>
      <c r="G352">
        <v>33</v>
      </c>
      <c r="H352">
        <v>21</v>
      </c>
      <c r="I352" t="s">
        <v>980</v>
      </c>
      <c r="J352">
        <v>1</v>
      </c>
      <c r="K352">
        <v>2017</v>
      </c>
      <c r="L352">
        <v>2</v>
      </c>
      <c r="M352">
        <v>63</v>
      </c>
      <c r="N352">
        <v>-0.33850000000000002</v>
      </c>
      <c r="O352">
        <v>2</v>
      </c>
    </row>
    <row r="353" spans="1:15" x14ac:dyDescent="0.25">
      <c r="A353">
        <v>6354</v>
      </c>
      <c r="B353">
        <v>9</v>
      </c>
      <c r="C353">
        <v>24</v>
      </c>
      <c r="D353" t="s">
        <v>808</v>
      </c>
      <c r="E353" t="s">
        <v>807</v>
      </c>
      <c r="F353">
        <v>0</v>
      </c>
      <c r="G353">
        <v>26</v>
      </c>
      <c r="H353">
        <v>18</v>
      </c>
      <c r="I353" t="s">
        <v>981</v>
      </c>
      <c r="J353">
        <v>1</v>
      </c>
      <c r="K353">
        <v>2021</v>
      </c>
      <c r="L353">
        <v>2</v>
      </c>
      <c r="M353">
        <v>98</v>
      </c>
      <c r="N353">
        <v>-0.34639999999999999</v>
      </c>
      <c r="O353">
        <v>1</v>
      </c>
    </row>
    <row r="354" spans="1:15" x14ac:dyDescent="0.25">
      <c r="A354">
        <v>7887</v>
      </c>
      <c r="B354">
        <v>1</v>
      </c>
      <c r="C354">
        <v>35</v>
      </c>
      <c r="D354" t="s">
        <v>325</v>
      </c>
      <c r="E354" t="s">
        <v>324</v>
      </c>
      <c r="F354">
        <v>1</v>
      </c>
      <c r="G354">
        <v>32</v>
      </c>
      <c r="H354">
        <v>21</v>
      </c>
      <c r="I354" t="s">
        <v>980</v>
      </c>
      <c r="J354">
        <v>1</v>
      </c>
      <c r="K354">
        <v>2018</v>
      </c>
      <c r="L354">
        <v>2</v>
      </c>
      <c r="M354">
        <v>16</v>
      </c>
      <c r="N354">
        <v>-0.35970000000000002</v>
      </c>
      <c r="O354">
        <v>1</v>
      </c>
    </row>
    <row r="355" spans="1:15" x14ac:dyDescent="0.25">
      <c r="A355">
        <v>8770</v>
      </c>
      <c r="B355">
        <v>1</v>
      </c>
      <c r="C355">
        <v>2</v>
      </c>
      <c r="D355" t="s">
        <v>323</v>
      </c>
      <c r="E355" t="s">
        <v>322</v>
      </c>
      <c r="F355">
        <v>1</v>
      </c>
      <c r="G355">
        <v>27</v>
      </c>
      <c r="H355">
        <v>21</v>
      </c>
      <c r="I355" t="s">
        <v>980</v>
      </c>
      <c r="J355">
        <v>1</v>
      </c>
      <c r="K355">
        <v>2023</v>
      </c>
      <c r="L355">
        <v>2</v>
      </c>
      <c r="M355">
        <v>116</v>
      </c>
      <c r="N355">
        <v>-0.41739999999999999</v>
      </c>
      <c r="O355">
        <v>3</v>
      </c>
    </row>
    <row r="356" spans="1:15" x14ac:dyDescent="0.25">
      <c r="A356">
        <v>10581</v>
      </c>
      <c r="B356">
        <v>1</v>
      </c>
      <c r="C356">
        <v>0</v>
      </c>
      <c r="D356" t="s">
        <v>321</v>
      </c>
      <c r="E356" t="s">
        <v>320</v>
      </c>
      <c r="F356">
        <v>0</v>
      </c>
      <c r="G356">
        <v>33</v>
      </c>
      <c r="H356">
        <v>21</v>
      </c>
      <c r="I356" t="s">
        <v>980</v>
      </c>
      <c r="J356">
        <v>1</v>
      </c>
      <c r="K356">
        <v>2017</v>
      </c>
      <c r="L356">
        <v>2</v>
      </c>
      <c r="M356">
        <v>339</v>
      </c>
      <c r="N356">
        <v>-0.44379999999999997</v>
      </c>
      <c r="O356">
        <v>6</v>
      </c>
    </row>
    <row r="357" spans="1:15" x14ac:dyDescent="0.25">
      <c r="A357">
        <v>7946</v>
      </c>
      <c r="B357">
        <v>2</v>
      </c>
      <c r="C357">
        <v>5</v>
      </c>
      <c r="D357" t="s">
        <v>747</v>
      </c>
      <c r="E357" t="s">
        <v>806</v>
      </c>
      <c r="F357">
        <v>1</v>
      </c>
      <c r="G357">
        <v>30</v>
      </c>
      <c r="H357">
        <v>21</v>
      </c>
      <c r="I357" t="s">
        <v>980</v>
      </c>
      <c r="J357">
        <v>1</v>
      </c>
      <c r="K357">
        <v>2020</v>
      </c>
      <c r="L357">
        <v>2</v>
      </c>
      <c r="M357">
        <v>342</v>
      </c>
      <c r="N357">
        <v>-0.46729999999999999</v>
      </c>
      <c r="O357">
        <v>3</v>
      </c>
    </row>
    <row r="358" spans="1:15" x14ac:dyDescent="0.25">
      <c r="A358">
        <v>11205</v>
      </c>
      <c r="B358">
        <v>8</v>
      </c>
      <c r="C358">
        <v>6</v>
      </c>
      <c r="D358" t="s">
        <v>387</v>
      </c>
      <c r="E358" t="s">
        <v>296</v>
      </c>
      <c r="F358">
        <v>1</v>
      </c>
      <c r="G358">
        <v>29</v>
      </c>
      <c r="H358">
        <v>21</v>
      </c>
      <c r="I358" t="s">
        <v>980</v>
      </c>
      <c r="J358">
        <v>1</v>
      </c>
      <c r="K358">
        <v>2021</v>
      </c>
      <c r="L358">
        <v>2</v>
      </c>
      <c r="M358">
        <v>201</v>
      </c>
      <c r="N358">
        <v>-0.50609999999999999</v>
      </c>
      <c r="O358">
        <v>4</v>
      </c>
    </row>
    <row r="359" spans="1:15" x14ac:dyDescent="0.25">
      <c r="A359">
        <v>5099</v>
      </c>
      <c r="B359">
        <v>9</v>
      </c>
      <c r="C359">
        <v>19</v>
      </c>
      <c r="D359" t="s">
        <v>805</v>
      </c>
      <c r="E359" t="s">
        <v>804</v>
      </c>
      <c r="F359">
        <v>0</v>
      </c>
      <c r="G359">
        <v>25</v>
      </c>
      <c r="H359">
        <v>18</v>
      </c>
      <c r="I359" t="s">
        <v>981</v>
      </c>
      <c r="J359">
        <v>1</v>
      </c>
      <c r="K359">
        <v>2022</v>
      </c>
      <c r="L359">
        <v>2</v>
      </c>
      <c r="M359">
        <v>286</v>
      </c>
      <c r="N359">
        <v>-0.61450000000000005</v>
      </c>
      <c r="O359">
        <v>3</v>
      </c>
    </row>
    <row r="360" spans="1:15" x14ac:dyDescent="0.25">
      <c r="A360">
        <v>13342</v>
      </c>
      <c r="B360">
        <v>9</v>
      </c>
      <c r="C360">
        <v>172</v>
      </c>
      <c r="D360" t="s">
        <v>172</v>
      </c>
      <c r="E360" t="s">
        <v>803</v>
      </c>
      <c r="F360">
        <v>1</v>
      </c>
      <c r="G360">
        <v>26</v>
      </c>
      <c r="H360">
        <v>22</v>
      </c>
      <c r="I360" t="s">
        <v>980</v>
      </c>
      <c r="J360">
        <v>1</v>
      </c>
      <c r="K360">
        <v>2025</v>
      </c>
      <c r="L360">
        <v>2</v>
      </c>
      <c r="M360">
        <v>135</v>
      </c>
      <c r="N360">
        <v>-0.62729999999999997</v>
      </c>
      <c r="O360">
        <v>2</v>
      </c>
    </row>
    <row r="361" spans="1:15" x14ac:dyDescent="0.25">
      <c r="A361">
        <v>1164</v>
      </c>
      <c r="B361">
        <v>1</v>
      </c>
      <c r="C361">
        <v>0</v>
      </c>
      <c r="D361" t="s">
        <v>319</v>
      </c>
      <c r="E361" t="s">
        <v>318</v>
      </c>
      <c r="F361">
        <v>1</v>
      </c>
      <c r="G361">
        <v>33</v>
      </c>
      <c r="H361">
        <v>22</v>
      </c>
      <c r="I361" t="s">
        <v>980</v>
      </c>
      <c r="J361">
        <v>1</v>
      </c>
      <c r="K361">
        <v>2018</v>
      </c>
      <c r="L361">
        <v>2</v>
      </c>
      <c r="M361">
        <v>44</v>
      </c>
      <c r="N361">
        <v>-0.71399999999999997</v>
      </c>
      <c r="O361">
        <v>2</v>
      </c>
    </row>
    <row r="362" spans="1:15" x14ac:dyDescent="0.25">
      <c r="A362">
        <v>2085</v>
      </c>
      <c r="B362">
        <v>9</v>
      </c>
      <c r="C362">
        <v>0</v>
      </c>
      <c r="D362" t="s">
        <v>802</v>
      </c>
      <c r="E362" t="s">
        <v>115</v>
      </c>
      <c r="F362">
        <v>1</v>
      </c>
      <c r="G362">
        <v>33</v>
      </c>
      <c r="H362">
        <v>22</v>
      </c>
      <c r="I362" t="s">
        <v>980</v>
      </c>
      <c r="J362">
        <v>1</v>
      </c>
      <c r="K362">
        <v>2018</v>
      </c>
      <c r="L362">
        <v>2</v>
      </c>
      <c r="M362">
        <v>166</v>
      </c>
      <c r="N362">
        <v>-0.7389</v>
      </c>
      <c r="O362">
        <v>3</v>
      </c>
    </row>
    <row r="363" spans="1:15" x14ac:dyDescent="0.25">
      <c r="A363">
        <v>3994</v>
      </c>
      <c r="B363">
        <v>7</v>
      </c>
      <c r="C363">
        <v>170</v>
      </c>
      <c r="D363" t="s">
        <v>801</v>
      </c>
      <c r="E363" t="s">
        <v>411</v>
      </c>
      <c r="F363">
        <v>1</v>
      </c>
      <c r="G363">
        <v>32</v>
      </c>
      <c r="H363">
        <v>21</v>
      </c>
      <c r="I363" t="s">
        <v>980</v>
      </c>
      <c r="J363">
        <v>1</v>
      </c>
      <c r="K363">
        <v>2018</v>
      </c>
      <c r="L363">
        <v>2</v>
      </c>
      <c r="M363">
        <v>186</v>
      </c>
      <c r="N363">
        <v>-0.80110000000000003</v>
      </c>
      <c r="O363">
        <v>4</v>
      </c>
    </row>
    <row r="364" spans="1:15" x14ac:dyDescent="0.25">
      <c r="A364">
        <v>5745</v>
      </c>
      <c r="B364">
        <v>3</v>
      </c>
      <c r="C364">
        <v>0</v>
      </c>
      <c r="D364" t="s">
        <v>800</v>
      </c>
      <c r="E364" t="s">
        <v>143</v>
      </c>
      <c r="F364">
        <v>1</v>
      </c>
      <c r="G364">
        <v>31</v>
      </c>
      <c r="H364">
        <v>21</v>
      </c>
      <c r="I364" t="s">
        <v>980</v>
      </c>
      <c r="J364">
        <v>1</v>
      </c>
      <c r="K364">
        <v>2019</v>
      </c>
      <c r="L364">
        <v>2</v>
      </c>
      <c r="M364">
        <v>182</v>
      </c>
      <c r="N364">
        <v>-0.83279999999999998</v>
      </c>
      <c r="O364">
        <v>3</v>
      </c>
    </row>
    <row r="365" spans="1:15" x14ac:dyDescent="0.25">
      <c r="A365">
        <v>1864</v>
      </c>
      <c r="B365">
        <v>5</v>
      </c>
      <c r="C365">
        <v>37</v>
      </c>
      <c r="D365" t="s">
        <v>311</v>
      </c>
      <c r="E365" t="s">
        <v>799</v>
      </c>
      <c r="F365">
        <v>1</v>
      </c>
      <c r="G365">
        <v>33</v>
      </c>
      <c r="H365">
        <v>21</v>
      </c>
      <c r="I365" t="s">
        <v>980</v>
      </c>
      <c r="J365">
        <v>1</v>
      </c>
      <c r="K365">
        <v>2017</v>
      </c>
      <c r="L365">
        <v>2</v>
      </c>
      <c r="M365">
        <v>467</v>
      </c>
      <c r="N365">
        <v>-0.92169999999999996</v>
      </c>
      <c r="O365">
        <v>5</v>
      </c>
    </row>
    <row r="366" spans="1:15" x14ac:dyDescent="0.25">
      <c r="A366">
        <v>7781</v>
      </c>
      <c r="B366">
        <v>7</v>
      </c>
      <c r="C366">
        <v>35</v>
      </c>
      <c r="D366" t="s">
        <v>203</v>
      </c>
      <c r="E366" t="s">
        <v>90</v>
      </c>
      <c r="F366">
        <v>1</v>
      </c>
      <c r="G366">
        <v>30</v>
      </c>
      <c r="H366">
        <v>21</v>
      </c>
      <c r="I366" t="s">
        <v>980</v>
      </c>
      <c r="J366">
        <v>1</v>
      </c>
      <c r="K366">
        <v>2020</v>
      </c>
      <c r="L366">
        <v>2</v>
      </c>
      <c r="M366">
        <v>866</v>
      </c>
      <c r="N366">
        <v>-1.0052000000000001</v>
      </c>
      <c r="O366">
        <v>6</v>
      </c>
    </row>
    <row r="367" spans="1:15" x14ac:dyDescent="0.25">
      <c r="A367">
        <v>6174</v>
      </c>
      <c r="B367">
        <v>1</v>
      </c>
      <c r="C367">
        <v>0</v>
      </c>
      <c r="D367" t="s">
        <v>317</v>
      </c>
      <c r="E367" t="s">
        <v>316</v>
      </c>
      <c r="F367">
        <v>1</v>
      </c>
      <c r="G367">
        <v>29</v>
      </c>
      <c r="H367">
        <v>21</v>
      </c>
      <c r="I367" t="s">
        <v>980</v>
      </c>
      <c r="J367">
        <v>1</v>
      </c>
      <c r="K367">
        <v>2021</v>
      </c>
      <c r="L367">
        <v>2</v>
      </c>
      <c r="M367">
        <v>163</v>
      </c>
      <c r="N367">
        <v>-1.1349</v>
      </c>
      <c r="O367">
        <v>3</v>
      </c>
    </row>
    <row r="368" spans="1:15" x14ac:dyDescent="0.25">
      <c r="A368">
        <v>6632</v>
      </c>
      <c r="B368">
        <v>8</v>
      </c>
      <c r="C368">
        <v>14</v>
      </c>
      <c r="D368" t="s">
        <v>145</v>
      </c>
      <c r="E368" t="s">
        <v>798</v>
      </c>
      <c r="F368">
        <v>1</v>
      </c>
      <c r="G368">
        <v>28</v>
      </c>
      <c r="H368">
        <v>21</v>
      </c>
      <c r="I368" t="s">
        <v>980</v>
      </c>
      <c r="J368">
        <v>1</v>
      </c>
      <c r="K368">
        <v>2022</v>
      </c>
      <c r="L368">
        <v>2</v>
      </c>
      <c r="M368">
        <v>1428</v>
      </c>
      <c r="N368">
        <v>-1.3150999999999899</v>
      </c>
      <c r="O368">
        <v>4</v>
      </c>
    </row>
    <row r="369" spans="1:15" x14ac:dyDescent="0.25">
      <c r="A369">
        <v>4430</v>
      </c>
      <c r="B369">
        <v>1</v>
      </c>
      <c r="C369">
        <v>29</v>
      </c>
      <c r="D369" t="s">
        <v>315</v>
      </c>
      <c r="E369" t="s">
        <v>314</v>
      </c>
      <c r="F369">
        <v>1</v>
      </c>
      <c r="G369">
        <v>28</v>
      </c>
      <c r="H369">
        <v>21</v>
      </c>
      <c r="I369" t="s">
        <v>980</v>
      </c>
      <c r="J369">
        <v>1</v>
      </c>
      <c r="K369">
        <v>2022</v>
      </c>
      <c r="L369">
        <v>2</v>
      </c>
      <c r="M369">
        <v>68</v>
      </c>
      <c r="N369">
        <v>-1.3226</v>
      </c>
      <c r="O369">
        <v>5</v>
      </c>
    </row>
    <row r="370" spans="1:15" x14ac:dyDescent="0.25">
      <c r="A370">
        <v>11785</v>
      </c>
      <c r="B370">
        <v>7</v>
      </c>
      <c r="C370">
        <v>41</v>
      </c>
      <c r="D370" t="s">
        <v>643</v>
      </c>
      <c r="E370" t="s">
        <v>340</v>
      </c>
      <c r="F370">
        <v>0</v>
      </c>
      <c r="G370">
        <v>30</v>
      </c>
      <c r="H370">
        <v>18</v>
      </c>
      <c r="I370" t="s">
        <v>981</v>
      </c>
      <c r="J370">
        <v>1</v>
      </c>
      <c r="K370">
        <v>2017</v>
      </c>
      <c r="L370">
        <v>2</v>
      </c>
      <c r="M370">
        <v>1887</v>
      </c>
      <c r="N370">
        <v>-2.2242999999999999</v>
      </c>
      <c r="O370">
        <v>8</v>
      </c>
    </row>
    <row r="371" spans="1:15" x14ac:dyDescent="0.25">
      <c r="A371">
        <v>2211</v>
      </c>
      <c r="B371">
        <v>7</v>
      </c>
      <c r="C371">
        <v>35</v>
      </c>
      <c r="D371" t="s">
        <v>387</v>
      </c>
      <c r="E371" t="s">
        <v>797</v>
      </c>
      <c r="F371">
        <v>1</v>
      </c>
      <c r="G371">
        <v>32</v>
      </c>
      <c r="H371">
        <v>21</v>
      </c>
      <c r="I371" t="s">
        <v>980</v>
      </c>
      <c r="J371">
        <v>1</v>
      </c>
      <c r="K371">
        <v>2018</v>
      </c>
      <c r="L371">
        <v>2</v>
      </c>
      <c r="M371">
        <v>953</v>
      </c>
      <c r="N371">
        <v>-2.4969999999999999</v>
      </c>
      <c r="O371">
        <v>7</v>
      </c>
    </row>
    <row r="372" spans="1:15" x14ac:dyDescent="0.25">
      <c r="A372">
        <v>11816</v>
      </c>
      <c r="B372">
        <v>9</v>
      </c>
      <c r="C372">
        <v>7</v>
      </c>
      <c r="D372" t="s">
        <v>304</v>
      </c>
      <c r="E372" t="s">
        <v>485</v>
      </c>
      <c r="F372">
        <v>0</v>
      </c>
      <c r="G372">
        <v>30</v>
      </c>
      <c r="H372">
        <v>18</v>
      </c>
      <c r="I372" t="s">
        <v>981</v>
      </c>
      <c r="J372">
        <v>1</v>
      </c>
      <c r="K372">
        <v>2017</v>
      </c>
      <c r="L372">
        <v>2</v>
      </c>
      <c r="M372">
        <v>930</v>
      </c>
      <c r="N372">
        <v>-2.7109999999999999</v>
      </c>
      <c r="O372">
        <v>7</v>
      </c>
    </row>
    <row r="373" spans="1:15" x14ac:dyDescent="0.25">
      <c r="A373">
        <v>3092</v>
      </c>
      <c r="B373">
        <v>1</v>
      </c>
      <c r="C373">
        <v>0</v>
      </c>
      <c r="D373" t="s">
        <v>313</v>
      </c>
      <c r="E373" t="s">
        <v>88</v>
      </c>
      <c r="F373">
        <v>1</v>
      </c>
      <c r="G373">
        <v>32</v>
      </c>
      <c r="H373">
        <v>21</v>
      </c>
      <c r="I373" t="s">
        <v>980</v>
      </c>
      <c r="J373">
        <v>1</v>
      </c>
      <c r="K373">
        <v>2018</v>
      </c>
      <c r="L373">
        <v>2</v>
      </c>
      <c r="M373">
        <v>390</v>
      </c>
      <c r="N373">
        <v>-2.9544000000000001</v>
      </c>
      <c r="O373">
        <v>7</v>
      </c>
    </row>
    <row r="374" spans="1:15" x14ac:dyDescent="0.25">
      <c r="A374">
        <v>11868</v>
      </c>
      <c r="B374">
        <v>1</v>
      </c>
      <c r="C374">
        <v>38</v>
      </c>
      <c r="D374" t="s">
        <v>201</v>
      </c>
      <c r="E374" t="s">
        <v>312</v>
      </c>
      <c r="F374">
        <v>1</v>
      </c>
      <c r="G374">
        <v>27</v>
      </c>
      <c r="H374">
        <v>21</v>
      </c>
      <c r="I374" t="s">
        <v>980</v>
      </c>
      <c r="J374">
        <v>1</v>
      </c>
      <c r="K374">
        <v>2023</v>
      </c>
      <c r="L374">
        <v>2</v>
      </c>
      <c r="M374">
        <v>305</v>
      </c>
      <c r="N374">
        <v>-3.8043</v>
      </c>
      <c r="O374">
        <v>3</v>
      </c>
    </row>
    <row r="375" spans="1:15" x14ac:dyDescent="0.25">
      <c r="A375">
        <v>11797</v>
      </c>
      <c r="B375">
        <v>2</v>
      </c>
      <c r="C375">
        <v>24</v>
      </c>
      <c r="D375" t="s">
        <v>648</v>
      </c>
      <c r="E375" t="s">
        <v>796</v>
      </c>
      <c r="F375">
        <v>0</v>
      </c>
      <c r="G375">
        <v>30</v>
      </c>
      <c r="H375">
        <v>18</v>
      </c>
      <c r="I375" t="s">
        <v>981</v>
      </c>
      <c r="J375">
        <v>1</v>
      </c>
      <c r="K375">
        <v>2017</v>
      </c>
      <c r="L375">
        <v>2</v>
      </c>
      <c r="M375">
        <v>1974</v>
      </c>
      <c r="N375">
        <v>-5.5287999999999897</v>
      </c>
      <c r="O375">
        <v>7</v>
      </c>
    </row>
    <row r="376" spans="1:15" x14ac:dyDescent="0.25">
      <c r="A376">
        <v>1669</v>
      </c>
      <c r="B376">
        <v>1</v>
      </c>
      <c r="C376">
        <v>161</v>
      </c>
      <c r="D376" t="s">
        <v>311</v>
      </c>
      <c r="E376" t="s">
        <v>202</v>
      </c>
      <c r="F376">
        <v>1</v>
      </c>
      <c r="G376">
        <v>33</v>
      </c>
      <c r="H376">
        <v>21</v>
      </c>
      <c r="I376" t="s">
        <v>980</v>
      </c>
      <c r="J376">
        <v>1</v>
      </c>
      <c r="K376">
        <v>2017</v>
      </c>
      <c r="L376">
        <v>3</v>
      </c>
      <c r="M376">
        <v>1316</v>
      </c>
      <c r="N376">
        <v>26.985999999999901</v>
      </c>
      <c r="O376">
        <v>10</v>
      </c>
    </row>
    <row r="377" spans="1:15" x14ac:dyDescent="0.25">
      <c r="A377">
        <v>11769</v>
      </c>
      <c r="B377">
        <v>3</v>
      </c>
      <c r="C377">
        <v>16</v>
      </c>
      <c r="D377" t="s">
        <v>352</v>
      </c>
      <c r="E377" t="s">
        <v>331</v>
      </c>
      <c r="F377">
        <v>1</v>
      </c>
      <c r="G377">
        <v>30</v>
      </c>
      <c r="H377">
        <v>21</v>
      </c>
      <c r="I377" t="s">
        <v>980</v>
      </c>
      <c r="J377">
        <v>1</v>
      </c>
      <c r="K377">
        <v>2020</v>
      </c>
      <c r="L377">
        <v>3</v>
      </c>
      <c r="M377">
        <v>2585</v>
      </c>
      <c r="N377">
        <v>9.3658000000000001</v>
      </c>
      <c r="O377">
        <v>7</v>
      </c>
    </row>
    <row r="378" spans="1:15" x14ac:dyDescent="0.25">
      <c r="A378">
        <v>3220</v>
      </c>
      <c r="B378">
        <v>2</v>
      </c>
      <c r="C378">
        <v>18</v>
      </c>
      <c r="D378" t="s">
        <v>113</v>
      </c>
      <c r="E378" t="s">
        <v>795</v>
      </c>
      <c r="F378">
        <v>0</v>
      </c>
      <c r="G378">
        <v>28</v>
      </c>
      <c r="H378">
        <v>18</v>
      </c>
      <c r="I378" t="s">
        <v>981</v>
      </c>
      <c r="J378">
        <v>1</v>
      </c>
      <c r="K378">
        <v>2019</v>
      </c>
      <c r="L378">
        <v>3</v>
      </c>
      <c r="M378">
        <v>1218</v>
      </c>
      <c r="N378">
        <v>9.0176999999999996</v>
      </c>
      <c r="O378">
        <v>4</v>
      </c>
    </row>
    <row r="379" spans="1:15" x14ac:dyDescent="0.25">
      <c r="A379">
        <v>6963</v>
      </c>
      <c r="B379">
        <v>8</v>
      </c>
      <c r="C379">
        <v>19</v>
      </c>
      <c r="D379" t="s">
        <v>794</v>
      </c>
      <c r="E379" t="s">
        <v>793</v>
      </c>
      <c r="F379">
        <v>1</v>
      </c>
      <c r="G379">
        <v>28</v>
      </c>
      <c r="H379">
        <v>21</v>
      </c>
      <c r="I379" t="s">
        <v>980</v>
      </c>
      <c r="J379">
        <v>1</v>
      </c>
      <c r="K379">
        <v>2022</v>
      </c>
      <c r="L379">
        <v>3</v>
      </c>
      <c r="M379">
        <v>1028</v>
      </c>
      <c r="N379">
        <v>7.5514999999999999</v>
      </c>
      <c r="O379">
        <v>5</v>
      </c>
    </row>
    <row r="380" spans="1:15" x14ac:dyDescent="0.25">
      <c r="A380">
        <v>5257</v>
      </c>
      <c r="B380">
        <v>8</v>
      </c>
      <c r="C380">
        <v>0</v>
      </c>
      <c r="D380" t="s">
        <v>646</v>
      </c>
      <c r="E380" t="s">
        <v>792</v>
      </c>
      <c r="F380">
        <v>1</v>
      </c>
      <c r="G380">
        <v>31</v>
      </c>
      <c r="H380">
        <v>21</v>
      </c>
      <c r="I380" t="s">
        <v>980</v>
      </c>
      <c r="J380">
        <v>1</v>
      </c>
      <c r="K380">
        <v>2019</v>
      </c>
      <c r="L380">
        <v>3</v>
      </c>
      <c r="M380">
        <v>1392</v>
      </c>
      <c r="N380">
        <v>7.1593</v>
      </c>
      <c r="O380">
        <v>6</v>
      </c>
    </row>
    <row r="381" spans="1:15" x14ac:dyDescent="0.25">
      <c r="A381">
        <v>2026</v>
      </c>
      <c r="B381">
        <v>2</v>
      </c>
      <c r="C381">
        <v>22</v>
      </c>
      <c r="D381" t="s">
        <v>791</v>
      </c>
      <c r="E381" t="s">
        <v>790</v>
      </c>
      <c r="F381">
        <v>1</v>
      </c>
      <c r="G381">
        <v>33</v>
      </c>
      <c r="H381">
        <v>21</v>
      </c>
      <c r="I381" t="s">
        <v>980</v>
      </c>
      <c r="J381">
        <v>1</v>
      </c>
      <c r="K381">
        <v>2017</v>
      </c>
      <c r="L381">
        <v>3</v>
      </c>
      <c r="M381">
        <v>2666</v>
      </c>
      <c r="N381">
        <v>6.1909999999999998</v>
      </c>
      <c r="O381">
        <v>9</v>
      </c>
    </row>
    <row r="382" spans="1:15" x14ac:dyDescent="0.25">
      <c r="A382">
        <v>4374</v>
      </c>
      <c r="B382">
        <v>5</v>
      </c>
      <c r="C382">
        <v>17</v>
      </c>
      <c r="D382" t="s">
        <v>789</v>
      </c>
      <c r="E382" t="s">
        <v>788</v>
      </c>
      <c r="F382">
        <v>1</v>
      </c>
      <c r="G382">
        <v>28</v>
      </c>
      <c r="H382">
        <v>21</v>
      </c>
      <c r="I382" t="s">
        <v>980</v>
      </c>
      <c r="J382">
        <v>1</v>
      </c>
      <c r="K382">
        <v>2022</v>
      </c>
      <c r="L382">
        <v>3</v>
      </c>
      <c r="M382">
        <v>2112</v>
      </c>
      <c r="N382">
        <v>5.9222000000000001</v>
      </c>
      <c r="O382">
        <v>4</v>
      </c>
    </row>
    <row r="383" spans="1:15" x14ac:dyDescent="0.25">
      <c r="A383">
        <v>11814</v>
      </c>
      <c r="B383">
        <v>7</v>
      </c>
      <c r="C383">
        <v>1</v>
      </c>
      <c r="D383" t="s">
        <v>189</v>
      </c>
      <c r="E383" t="s">
        <v>312</v>
      </c>
      <c r="F383">
        <v>1</v>
      </c>
      <c r="G383">
        <v>30</v>
      </c>
      <c r="H383">
        <v>21</v>
      </c>
      <c r="I383" t="s">
        <v>980</v>
      </c>
      <c r="J383">
        <v>1</v>
      </c>
      <c r="K383">
        <v>2020</v>
      </c>
      <c r="L383">
        <v>3</v>
      </c>
      <c r="M383">
        <v>2386</v>
      </c>
      <c r="N383">
        <v>5.6967999999999996</v>
      </c>
      <c r="O383">
        <v>7</v>
      </c>
    </row>
    <row r="384" spans="1:15" x14ac:dyDescent="0.25">
      <c r="A384">
        <v>12207</v>
      </c>
      <c r="B384">
        <v>1</v>
      </c>
      <c r="C384">
        <v>16</v>
      </c>
      <c r="D384" t="s">
        <v>149</v>
      </c>
      <c r="E384" t="s">
        <v>310</v>
      </c>
      <c r="F384">
        <v>0</v>
      </c>
      <c r="G384">
        <v>29</v>
      </c>
      <c r="H384">
        <v>18</v>
      </c>
      <c r="I384" t="s">
        <v>981</v>
      </c>
      <c r="J384">
        <v>1</v>
      </c>
      <c r="K384">
        <v>2018</v>
      </c>
      <c r="L384">
        <v>3</v>
      </c>
      <c r="M384">
        <v>603</v>
      </c>
      <c r="N384">
        <v>5.2492000000000001</v>
      </c>
      <c r="O384">
        <v>7</v>
      </c>
    </row>
    <row r="385" spans="1:15" x14ac:dyDescent="0.25">
      <c r="A385">
        <v>9255</v>
      </c>
      <c r="B385">
        <v>6</v>
      </c>
      <c r="C385">
        <v>15</v>
      </c>
      <c r="D385" t="s">
        <v>787</v>
      </c>
      <c r="E385" t="s">
        <v>183</v>
      </c>
      <c r="F385">
        <v>1</v>
      </c>
      <c r="G385">
        <v>31</v>
      </c>
      <c r="H385">
        <v>21</v>
      </c>
      <c r="I385" t="s">
        <v>980</v>
      </c>
      <c r="J385">
        <v>1</v>
      </c>
      <c r="K385">
        <v>2019</v>
      </c>
      <c r="L385">
        <v>3</v>
      </c>
      <c r="M385">
        <v>1093</v>
      </c>
      <c r="N385">
        <v>5.1573000000000002</v>
      </c>
      <c r="O385">
        <v>5</v>
      </c>
    </row>
    <row r="386" spans="1:15" x14ac:dyDescent="0.25">
      <c r="A386">
        <v>3266</v>
      </c>
      <c r="B386">
        <v>6</v>
      </c>
      <c r="C386">
        <v>15</v>
      </c>
      <c r="D386" t="s">
        <v>378</v>
      </c>
      <c r="E386" t="s">
        <v>786</v>
      </c>
      <c r="F386">
        <v>0</v>
      </c>
      <c r="G386">
        <v>28</v>
      </c>
      <c r="H386">
        <v>18</v>
      </c>
      <c r="I386" t="s">
        <v>981</v>
      </c>
      <c r="J386">
        <v>1</v>
      </c>
      <c r="K386">
        <v>2019</v>
      </c>
      <c r="L386">
        <v>3</v>
      </c>
      <c r="M386">
        <v>2061</v>
      </c>
      <c r="N386">
        <v>4.5988999999999898</v>
      </c>
      <c r="O386">
        <v>6</v>
      </c>
    </row>
    <row r="387" spans="1:15" x14ac:dyDescent="0.25">
      <c r="A387">
        <v>6010</v>
      </c>
      <c r="B387">
        <v>1</v>
      </c>
      <c r="C387">
        <v>18</v>
      </c>
      <c r="D387" t="s">
        <v>309</v>
      </c>
      <c r="E387" t="s">
        <v>308</v>
      </c>
      <c r="F387">
        <v>1</v>
      </c>
      <c r="G387">
        <v>32</v>
      </c>
      <c r="H387">
        <v>22</v>
      </c>
      <c r="I387" t="s">
        <v>980</v>
      </c>
      <c r="J387">
        <v>1</v>
      </c>
      <c r="K387">
        <v>2019</v>
      </c>
      <c r="L387">
        <v>3</v>
      </c>
      <c r="M387">
        <v>622</v>
      </c>
      <c r="N387">
        <v>3.9565000000000001</v>
      </c>
      <c r="O387">
        <v>6</v>
      </c>
    </row>
    <row r="388" spans="1:15" x14ac:dyDescent="0.25">
      <c r="A388">
        <v>6310</v>
      </c>
      <c r="B388">
        <v>7</v>
      </c>
      <c r="C388">
        <v>161</v>
      </c>
      <c r="D388" t="s">
        <v>758</v>
      </c>
      <c r="E388" t="s">
        <v>785</v>
      </c>
      <c r="F388">
        <v>0</v>
      </c>
      <c r="G388">
        <v>26</v>
      </c>
      <c r="H388">
        <v>18</v>
      </c>
      <c r="I388" t="s">
        <v>981</v>
      </c>
      <c r="J388">
        <v>1</v>
      </c>
      <c r="K388">
        <v>2021</v>
      </c>
      <c r="L388">
        <v>3</v>
      </c>
      <c r="M388">
        <v>1515</v>
      </c>
      <c r="N388">
        <v>3.7286999999999999</v>
      </c>
      <c r="O388">
        <v>4</v>
      </c>
    </row>
    <row r="389" spans="1:15" x14ac:dyDescent="0.25">
      <c r="A389">
        <v>7509</v>
      </c>
      <c r="B389">
        <v>7</v>
      </c>
      <c r="C389">
        <v>18</v>
      </c>
      <c r="D389" t="s">
        <v>784</v>
      </c>
      <c r="E389" t="s">
        <v>783</v>
      </c>
      <c r="F389">
        <v>1</v>
      </c>
      <c r="G389">
        <v>29</v>
      </c>
      <c r="H389">
        <v>21</v>
      </c>
      <c r="I389" t="s">
        <v>980</v>
      </c>
      <c r="J389">
        <v>1</v>
      </c>
      <c r="K389">
        <v>2021</v>
      </c>
      <c r="L389">
        <v>3</v>
      </c>
      <c r="M389">
        <v>2039</v>
      </c>
      <c r="N389">
        <v>3.4481999999999999</v>
      </c>
      <c r="O389">
        <v>5</v>
      </c>
    </row>
    <row r="390" spans="1:15" x14ac:dyDescent="0.25">
      <c r="A390">
        <v>8245</v>
      </c>
      <c r="B390">
        <v>1</v>
      </c>
      <c r="C390">
        <v>35</v>
      </c>
      <c r="D390" t="s">
        <v>158</v>
      </c>
      <c r="E390" t="s">
        <v>90</v>
      </c>
      <c r="F390">
        <v>1</v>
      </c>
      <c r="G390">
        <v>28</v>
      </c>
      <c r="H390">
        <v>21</v>
      </c>
      <c r="I390" t="s">
        <v>980</v>
      </c>
      <c r="J390">
        <v>1</v>
      </c>
      <c r="K390">
        <v>2022</v>
      </c>
      <c r="L390">
        <v>3</v>
      </c>
      <c r="M390">
        <v>587</v>
      </c>
      <c r="N390">
        <v>3.27639999999999</v>
      </c>
      <c r="O390">
        <v>4</v>
      </c>
    </row>
    <row r="391" spans="1:15" x14ac:dyDescent="0.25">
      <c r="A391">
        <v>9648</v>
      </c>
      <c r="B391">
        <v>1</v>
      </c>
      <c r="C391">
        <v>21</v>
      </c>
      <c r="D391" t="s">
        <v>307</v>
      </c>
      <c r="E391" t="s">
        <v>306</v>
      </c>
      <c r="F391">
        <v>1</v>
      </c>
      <c r="G391">
        <v>31</v>
      </c>
      <c r="H391">
        <v>21</v>
      </c>
      <c r="I391" t="s">
        <v>980</v>
      </c>
      <c r="J391">
        <v>1</v>
      </c>
      <c r="K391">
        <v>2019</v>
      </c>
      <c r="L391">
        <v>3</v>
      </c>
      <c r="M391">
        <v>652</v>
      </c>
      <c r="N391">
        <v>3.1554000000000002</v>
      </c>
      <c r="O391">
        <v>6</v>
      </c>
    </row>
    <row r="392" spans="1:15" x14ac:dyDescent="0.25">
      <c r="A392">
        <v>7314</v>
      </c>
      <c r="B392">
        <v>1</v>
      </c>
      <c r="C392">
        <v>14</v>
      </c>
      <c r="D392" t="s">
        <v>113</v>
      </c>
      <c r="E392" t="s">
        <v>305</v>
      </c>
      <c r="F392">
        <v>1</v>
      </c>
      <c r="G392">
        <v>29</v>
      </c>
      <c r="H392">
        <v>21</v>
      </c>
      <c r="I392" t="s">
        <v>980</v>
      </c>
      <c r="J392">
        <v>1</v>
      </c>
      <c r="K392">
        <v>2021</v>
      </c>
      <c r="L392">
        <v>3</v>
      </c>
      <c r="M392">
        <v>384</v>
      </c>
      <c r="N392">
        <v>3.0777000000000001</v>
      </c>
      <c r="O392">
        <v>5</v>
      </c>
    </row>
    <row r="393" spans="1:15" x14ac:dyDescent="0.25">
      <c r="A393">
        <v>7226</v>
      </c>
      <c r="B393">
        <v>2</v>
      </c>
      <c r="C393">
        <v>164</v>
      </c>
      <c r="D393" t="s">
        <v>55</v>
      </c>
      <c r="E393" t="s">
        <v>265</v>
      </c>
      <c r="F393">
        <v>0</v>
      </c>
      <c r="G393">
        <v>28</v>
      </c>
      <c r="H393">
        <v>18</v>
      </c>
      <c r="I393" t="s">
        <v>981</v>
      </c>
      <c r="J393">
        <v>1</v>
      </c>
      <c r="K393">
        <v>2019</v>
      </c>
      <c r="L393">
        <v>3</v>
      </c>
      <c r="M393">
        <v>634</v>
      </c>
      <c r="N393">
        <v>2.6265999999999998</v>
      </c>
      <c r="O393">
        <v>3</v>
      </c>
    </row>
    <row r="394" spans="1:15" x14ac:dyDescent="0.25">
      <c r="A394">
        <v>4810</v>
      </c>
      <c r="B394">
        <v>9</v>
      </c>
      <c r="C394">
        <v>0</v>
      </c>
      <c r="D394" t="s">
        <v>782</v>
      </c>
      <c r="E394" t="s">
        <v>781</v>
      </c>
      <c r="F394">
        <v>1</v>
      </c>
      <c r="G394">
        <v>25</v>
      </c>
      <c r="H394">
        <v>21</v>
      </c>
      <c r="I394" t="s">
        <v>980</v>
      </c>
      <c r="J394">
        <v>1</v>
      </c>
      <c r="K394">
        <v>2025</v>
      </c>
      <c r="L394">
        <v>3</v>
      </c>
      <c r="M394">
        <v>485</v>
      </c>
      <c r="N394">
        <v>2.6164999999999998</v>
      </c>
      <c r="O394">
        <v>2</v>
      </c>
    </row>
    <row r="395" spans="1:15" x14ac:dyDescent="0.25">
      <c r="A395">
        <v>4254</v>
      </c>
      <c r="B395">
        <v>1</v>
      </c>
      <c r="C395">
        <v>13</v>
      </c>
      <c r="D395" t="s">
        <v>295</v>
      </c>
      <c r="E395" t="s">
        <v>143</v>
      </c>
      <c r="F395">
        <v>1</v>
      </c>
      <c r="G395">
        <v>32</v>
      </c>
      <c r="H395">
        <v>21</v>
      </c>
      <c r="I395" t="s">
        <v>980</v>
      </c>
      <c r="J395">
        <v>1</v>
      </c>
      <c r="K395">
        <v>2018</v>
      </c>
      <c r="L395">
        <v>3</v>
      </c>
      <c r="M395">
        <v>563</v>
      </c>
      <c r="N395">
        <v>2.4933999999999998</v>
      </c>
      <c r="O395">
        <v>7</v>
      </c>
    </row>
    <row r="396" spans="1:15" x14ac:dyDescent="0.25">
      <c r="A396">
        <v>7458</v>
      </c>
      <c r="B396">
        <v>1</v>
      </c>
      <c r="C396">
        <v>3</v>
      </c>
      <c r="D396" t="s">
        <v>89</v>
      </c>
      <c r="E396" t="s">
        <v>304</v>
      </c>
      <c r="F396">
        <v>1</v>
      </c>
      <c r="G396">
        <v>30</v>
      </c>
      <c r="H396">
        <v>21</v>
      </c>
      <c r="I396" t="s">
        <v>980</v>
      </c>
      <c r="J396">
        <v>1</v>
      </c>
      <c r="K396">
        <v>2020</v>
      </c>
      <c r="L396">
        <v>3</v>
      </c>
      <c r="M396">
        <v>304</v>
      </c>
      <c r="N396">
        <v>2.3319999999999999</v>
      </c>
      <c r="O396">
        <v>5</v>
      </c>
    </row>
    <row r="397" spans="1:15" x14ac:dyDescent="0.25">
      <c r="A397">
        <v>7948</v>
      </c>
      <c r="B397">
        <v>9</v>
      </c>
      <c r="C397">
        <v>3</v>
      </c>
      <c r="D397" t="s">
        <v>780</v>
      </c>
      <c r="E397" t="s">
        <v>779</v>
      </c>
      <c r="F397">
        <v>1</v>
      </c>
      <c r="G397">
        <v>30</v>
      </c>
      <c r="H397">
        <v>21</v>
      </c>
      <c r="I397" t="s">
        <v>980</v>
      </c>
      <c r="J397">
        <v>1</v>
      </c>
      <c r="K397">
        <v>2020</v>
      </c>
      <c r="L397">
        <v>3</v>
      </c>
      <c r="M397">
        <v>735</v>
      </c>
      <c r="N397">
        <v>2.2789999999999999</v>
      </c>
      <c r="O397">
        <v>3</v>
      </c>
    </row>
    <row r="398" spans="1:15" x14ac:dyDescent="0.25">
      <c r="A398">
        <v>9009</v>
      </c>
      <c r="B398">
        <v>8</v>
      </c>
      <c r="C398">
        <v>5</v>
      </c>
      <c r="D398" t="s">
        <v>778</v>
      </c>
      <c r="E398" t="s">
        <v>777</v>
      </c>
      <c r="F398">
        <v>1</v>
      </c>
      <c r="G398">
        <v>31</v>
      </c>
      <c r="H398">
        <v>21</v>
      </c>
      <c r="I398" t="s">
        <v>980</v>
      </c>
      <c r="J398">
        <v>1</v>
      </c>
      <c r="K398">
        <v>2019</v>
      </c>
      <c r="L398">
        <v>3</v>
      </c>
      <c r="M398">
        <v>452</v>
      </c>
      <c r="N398">
        <v>2.1223999999999998</v>
      </c>
      <c r="O398">
        <v>2</v>
      </c>
    </row>
    <row r="399" spans="1:15" x14ac:dyDescent="0.25">
      <c r="A399">
        <v>7571</v>
      </c>
      <c r="B399">
        <v>2</v>
      </c>
      <c r="C399">
        <v>14</v>
      </c>
      <c r="D399" t="s">
        <v>123</v>
      </c>
      <c r="E399" t="s">
        <v>219</v>
      </c>
      <c r="F399">
        <v>1</v>
      </c>
      <c r="G399">
        <v>30</v>
      </c>
      <c r="H399">
        <v>21</v>
      </c>
      <c r="I399" t="s">
        <v>980</v>
      </c>
      <c r="J399">
        <v>1</v>
      </c>
      <c r="K399">
        <v>2020</v>
      </c>
      <c r="L399">
        <v>3</v>
      </c>
      <c r="M399">
        <v>665</v>
      </c>
      <c r="N399">
        <v>1.9573</v>
      </c>
      <c r="O399">
        <v>6</v>
      </c>
    </row>
    <row r="400" spans="1:15" x14ac:dyDescent="0.25">
      <c r="A400">
        <v>7857</v>
      </c>
      <c r="B400">
        <v>1</v>
      </c>
      <c r="C400">
        <v>175</v>
      </c>
      <c r="D400" t="s">
        <v>113</v>
      </c>
      <c r="E400" t="s">
        <v>303</v>
      </c>
      <c r="F400">
        <v>1</v>
      </c>
      <c r="G400">
        <v>31</v>
      </c>
      <c r="H400">
        <v>21</v>
      </c>
      <c r="I400" t="s">
        <v>980</v>
      </c>
      <c r="J400">
        <v>1</v>
      </c>
      <c r="K400">
        <v>2019</v>
      </c>
      <c r="L400">
        <v>3</v>
      </c>
      <c r="M400">
        <v>233</v>
      </c>
      <c r="N400">
        <v>1.9365000000000001</v>
      </c>
      <c r="O400">
        <v>3</v>
      </c>
    </row>
    <row r="401" spans="1:15" x14ac:dyDescent="0.25">
      <c r="A401">
        <v>7581</v>
      </c>
      <c r="B401">
        <v>9</v>
      </c>
      <c r="C401">
        <v>159</v>
      </c>
      <c r="D401" t="s">
        <v>776</v>
      </c>
      <c r="E401" t="s">
        <v>741</v>
      </c>
      <c r="F401">
        <v>1</v>
      </c>
      <c r="G401">
        <v>28</v>
      </c>
      <c r="H401">
        <v>21</v>
      </c>
      <c r="I401" t="s">
        <v>980</v>
      </c>
      <c r="J401">
        <v>1</v>
      </c>
      <c r="K401">
        <v>2022</v>
      </c>
      <c r="L401">
        <v>3</v>
      </c>
      <c r="M401">
        <v>468</v>
      </c>
      <c r="N401">
        <v>1.7850999999999999</v>
      </c>
      <c r="O401">
        <v>3</v>
      </c>
    </row>
    <row r="402" spans="1:15" x14ac:dyDescent="0.25">
      <c r="A402">
        <v>6980</v>
      </c>
      <c r="B402">
        <v>1</v>
      </c>
      <c r="C402">
        <v>0</v>
      </c>
      <c r="D402" t="s">
        <v>302</v>
      </c>
      <c r="E402" t="s">
        <v>301</v>
      </c>
      <c r="F402">
        <v>1</v>
      </c>
      <c r="G402">
        <v>33</v>
      </c>
      <c r="H402">
        <v>21</v>
      </c>
      <c r="I402" t="s">
        <v>980</v>
      </c>
      <c r="J402">
        <v>1</v>
      </c>
      <c r="K402">
        <v>2017</v>
      </c>
      <c r="L402">
        <v>3</v>
      </c>
      <c r="M402">
        <v>123</v>
      </c>
      <c r="N402">
        <v>1.3948</v>
      </c>
      <c r="O402">
        <v>3</v>
      </c>
    </row>
    <row r="403" spans="1:15" x14ac:dyDescent="0.25">
      <c r="A403">
        <v>5172</v>
      </c>
      <c r="B403">
        <v>9</v>
      </c>
      <c r="C403">
        <v>164</v>
      </c>
      <c r="D403" t="s">
        <v>404</v>
      </c>
      <c r="E403" t="s">
        <v>187</v>
      </c>
      <c r="F403">
        <v>0</v>
      </c>
      <c r="G403">
        <v>25</v>
      </c>
      <c r="H403">
        <v>18</v>
      </c>
      <c r="I403" t="s">
        <v>981</v>
      </c>
      <c r="J403">
        <v>1</v>
      </c>
      <c r="K403">
        <v>2022</v>
      </c>
      <c r="L403">
        <v>3</v>
      </c>
      <c r="M403">
        <v>1147</v>
      </c>
      <c r="N403">
        <v>1.3487</v>
      </c>
      <c r="O403">
        <v>3</v>
      </c>
    </row>
    <row r="404" spans="1:15" x14ac:dyDescent="0.25">
      <c r="A404">
        <v>4598</v>
      </c>
      <c r="B404">
        <v>1</v>
      </c>
      <c r="C404">
        <v>17</v>
      </c>
      <c r="D404" t="s">
        <v>300</v>
      </c>
      <c r="E404" t="s">
        <v>299</v>
      </c>
      <c r="F404">
        <v>0</v>
      </c>
      <c r="G404">
        <v>26</v>
      </c>
      <c r="H404">
        <v>18</v>
      </c>
      <c r="I404" t="s">
        <v>981</v>
      </c>
      <c r="J404">
        <v>1</v>
      </c>
      <c r="K404">
        <v>2021</v>
      </c>
      <c r="L404">
        <v>3</v>
      </c>
      <c r="M404">
        <v>62</v>
      </c>
      <c r="N404">
        <v>1.3297000000000001</v>
      </c>
      <c r="O404">
        <v>1</v>
      </c>
    </row>
    <row r="405" spans="1:15" x14ac:dyDescent="0.25">
      <c r="A405">
        <v>5935</v>
      </c>
      <c r="B405">
        <v>1</v>
      </c>
      <c r="C405">
        <v>159</v>
      </c>
      <c r="D405" t="s">
        <v>298</v>
      </c>
      <c r="E405" t="s">
        <v>297</v>
      </c>
      <c r="F405">
        <v>1</v>
      </c>
      <c r="G405">
        <v>29</v>
      </c>
      <c r="H405">
        <v>21</v>
      </c>
      <c r="I405" t="s">
        <v>980</v>
      </c>
      <c r="J405">
        <v>1</v>
      </c>
      <c r="K405">
        <v>2021</v>
      </c>
      <c r="L405">
        <v>3</v>
      </c>
      <c r="M405">
        <v>163</v>
      </c>
      <c r="N405">
        <v>1.2961</v>
      </c>
      <c r="O405">
        <v>3</v>
      </c>
    </row>
    <row r="406" spans="1:15" x14ac:dyDescent="0.25">
      <c r="A406">
        <v>2953</v>
      </c>
      <c r="B406">
        <v>7</v>
      </c>
      <c r="C406">
        <v>162</v>
      </c>
      <c r="D406" t="s">
        <v>474</v>
      </c>
      <c r="E406" t="s">
        <v>775</v>
      </c>
      <c r="F406">
        <v>0</v>
      </c>
      <c r="G406">
        <v>28</v>
      </c>
      <c r="H406">
        <v>18</v>
      </c>
      <c r="I406" t="s">
        <v>981</v>
      </c>
      <c r="J406">
        <v>1</v>
      </c>
      <c r="K406">
        <v>2019</v>
      </c>
      <c r="L406">
        <v>3</v>
      </c>
      <c r="M406">
        <v>593</v>
      </c>
      <c r="N406">
        <v>1.2266999999999999</v>
      </c>
      <c r="O406">
        <v>3</v>
      </c>
    </row>
    <row r="407" spans="1:15" x14ac:dyDescent="0.25">
      <c r="A407">
        <v>5213</v>
      </c>
      <c r="B407">
        <v>2</v>
      </c>
      <c r="C407">
        <v>37</v>
      </c>
      <c r="D407" t="s">
        <v>439</v>
      </c>
      <c r="E407" t="s">
        <v>320</v>
      </c>
      <c r="F407">
        <v>1</v>
      </c>
      <c r="G407">
        <v>31</v>
      </c>
      <c r="H407">
        <v>21</v>
      </c>
      <c r="I407" t="s">
        <v>980</v>
      </c>
      <c r="J407">
        <v>1</v>
      </c>
      <c r="K407">
        <v>2019</v>
      </c>
      <c r="L407">
        <v>3</v>
      </c>
      <c r="M407">
        <v>421</v>
      </c>
      <c r="N407">
        <v>1.0286999999999999</v>
      </c>
      <c r="O407">
        <v>2</v>
      </c>
    </row>
    <row r="408" spans="1:15" x14ac:dyDescent="0.25">
      <c r="A408">
        <v>2234</v>
      </c>
      <c r="B408">
        <v>1</v>
      </c>
      <c r="C408">
        <v>0</v>
      </c>
      <c r="D408" t="s">
        <v>104</v>
      </c>
      <c r="E408" t="s">
        <v>296</v>
      </c>
      <c r="F408">
        <v>1</v>
      </c>
      <c r="G408">
        <v>33</v>
      </c>
      <c r="H408">
        <v>21</v>
      </c>
      <c r="I408" t="s">
        <v>980</v>
      </c>
      <c r="J408">
        <v>1</v>
      </c>
      <c r="K408">
        <v>2017</v>
      </c>
      <c r="L408">
        <v>3</v>
      </c>
      <c r="M408">
        <v>224</v>
      </c>
      <c r="N408">
        <v>0.92659999999999998</v>
      </c>
      <c r="O408">
        <v>3</v>
      </c>
    </row>
    <row r="409" spans="1:15" x14ac:dyDescent="0.25">
      <c r="A409">
        <v>6478</v>
      </c>
      <c r="B409">
        <v>8</v>
      </c>
      <c r="C409">
        <v>10</v>
      </c>
      <c r="D409" t="s">
        <v>378</v>
      </c>
      <c r="E409" t="s">
        <v>141</v>
      </c>
      <c r="F409">
        <v>0</v>
      </c>
      <c r="G409">
        <v>26</v>
      </c>
      <c r="H409">
        <v>18</v>
      </c>
      <c r="I409" t="s">
        <v>981</v>
      </c>
      <c r="J409">
        <v>1</v>
      </c>
      <c r="K409">
        <v>2021</v>
      </c>
      <c r="L409">
        <v>3</v>
      </c>
      <c r="M409">
        <v>210</v>
      </c>
      <c r="N409">
        <v>0.83419999999999905</v>
      </c>
      <c r="O409">
        <v>2</v>
      </c>
    </row>
    <row r="410" spans="1:15" x14ac:dyDescent="0.25">
      <c r="A410">
        <v>9542</v>
      </c>
      <c r="B410">
        <v>1</v>
      </c>
      <c r="C410">
        <v>35</v>
      </c>
      <c r="D410" t="s">
        <v>295</v>
      </c>
      <c r="E410" t="s">
        <v>294</v>
      </c>
      <c r="F410">
        <v>1</v>
      </c>
      <c r="G410">
        <v>27</v>
      </c>
      <c r="H410">
        <v>21</v>
      </c>
      <c r="I410" t="s">
        <v>980</v>
      </c>
      <c r="J410">
        <v>1</v>
      </c>
      <c r="K410">
        <v>2023</v>
      </c>
      <c r="L410">
        <v>3</v>
      </c>
      <c r="M410">
        <v>106</v>
      </c>
      <c r="N410">
        <v>0.77149999999999996</v>
      </c>
      <c r="O410">
        <v>1</v>
      </c>
    </row>
    <row r="411" spans="1:15" x14ac:dyDescent="0.25">
      <c r="A411">
        <v>6422</v>
      </c>
      <c r="B411">
        <v>9</v>
      </c>
      <c r="C411">
        <v>24</v>
      </c>
      <c r="D411" t="s">
        <v>774</v>
      </c>
      <c r="E411" t="s">
        <v>773</v>
      </c>
      <c r="F411">
        <v>0</v>
      </c>
      <c r="G411">
        <v>26</v>
      </c>
      <c r="H411">
        <v>18</v>
      </c>
      <c r="I411" t="s">
        <v>981</v>
      </c>
      <c r="J411">
        <v>1</v>
      </c>
      <c r="K411">
        <v>2021</v>
      </c>
      <c r="L411">
        <v>3</v>
      </c>
      <c r="M411">
        <v>369</v>
      </c>
      <c r="N411">
        <v>0.76259999999999994</v>
      </c>
      <c r="O411">
        <v>2</v>
      </c>
    </row>
    <row r="412" spans="1:15" x14ac:dyDescent="0.25">
      <c r="A412">
        <v>6597</v>
      </c>
      <c r="B412">
        <v>1</v>
      </c>
      <c r="C412">
        <v>42</v>
      </c>
      <c r="D412" t="s">
        <v>293</v>
      </c>
      <c r="E412" t="s">
        <v>292</v>
      </c>
      <c r="F412">
        <v>1</v>
      </c>
      <c r="G412">
        <v>29</v>
      </c>
      <c r="H412">
        <v>21</v>
      </c>
      <c r="I412" t="s">
        <v>980</v>
      </c>
      <c r="J412">
        <v>1</v>
      </c>
      <c r="K412">
        <v>2021</v>
      </c>
      <c r="L412">
        <v>3</v>
      </c>
      <c r="M412">
        <v>29</v>
      </c>
      <c r="N412">
        <v>0.57230000000000003</v>
      </c>
      <c r="O412">
        <v>4</v>
      </c>
    </row>
    <row r="413" spans="1:15" x14ac:dyDescent="0.25">
      <c r="A413">
        <v>9128</v>
      </c>
      <c r="B413">
        <v>1</v>
      </c>
      <c r="C413">
        <v>17</v>
      </c>
      <c r="D413" t="s">
        <v>139</v>
      </c>
      <c r="E413" t="s">
        <v>291</v>
      </c>
      <c r="F413">
        <v>0</v>
      </c>
      <c r="G413">
        <v>23</v>
      </c>
      <c r="H413">
        <v>18</v>
      </c>
      <c r="I413" t="s">
        <v>981</v>
      </c>
      <c r="J413">
        <v>1</v>
      </c>
      <c r="K413">
        <v>2024</v>
      </c>
      <c r="L413">
        <v>3</v>
      </c>
      <c r="M413">
        <v>39</v>
      </c>
      <c r="N413">
        <v>0.49020000000000002</v>
      </c>
      <c r="O413">
        <v>1</v>
      </c>
    </row>
    <row r="414" spans="1:15" x14ac:dyDescent="0.25">
      <c r="A414">
        <v>13625</v>
      </c>
      <c r="B414">
        <v>1</v>
      </c>
      <c r="C414">
        <v>24</v>
      </c>
      <c r="D414" t="s">
        <v>290</v>
      </c>
      <c r="E414" t="s">
        <v>289</v>
      </c>
      <c r="F414">
        <v>0</v>
      </c>
      <c r="G414">
        <v>24</v>
      </c>
      <c r="H414">
        <v>18</v>
      </c>
      <c r="I414" t="s">
        <v>981</v>
      </c>
      <c r="J414">
        <v>1</v>
      </c>
      <c r="K414">
        <v>2023</v>
      </c>
      <c r="L414">
        <v>3</v>
      </c>
      <c r="M414">
        <v>145</v>
      </c>
      <c r="N414">
        <v>0.46529999999999899</v>
      </c>
      <c r="O414">
        <v>2</v>
      </c>
    </row>
    <row r="415" spans="1:15" x14ac:dyDescent="0.25">
      <c r="A415">
        <v>4806</v>
      </c>
      <c r="B415">
        <v>8</v>
      </c>
      <c r="C415">
        <v>159</v>
      </c>
      <c r="D415" t="s">
        <v>772</v>
      </c>
      <c r="E415" t="s">
        <v>771</v>
      </c>
      <c r="F415">
        <v>0</v>
      </c>
      <c r="G415">
        <v>25</v>
      </c>
      <c r="H415">
        <v>18</v>
      </c>
      <c r="I415" t="s">
        <v>981</v>
      </c>
      <c r="J415">
        <v>1</v>
      </c>
      <c r="K415">
        <v>2022</v>
      </c>
      <c r="L415">
        <v>3</v>
      </c>
      <c r="M415">
        <v>521</v>
      </c>
      <c r="N415">
        <v>0.4325</v>
      </c>
      <c r="O415">
        <v>2</v>
      </c>
    </row>
    <row r="416" spans="1:15" x14ac:dyDescent="0.25">
      <c r="A416">
        <v>8074</v>
      </c>
      <c r="B416">
        <v>3</v>
      </c>
      <c r="C416">
        <v>159</v>
      </c>
      <c r="D416" t="s">
        <v>246</v>
      </c>
      <c r="E416" t="s">
        <v>770</v>
      </c>
      <c r="F416">
        <v>1</v>
      </c>
      <c r="G416">
        <v>30</v>
      </c>
      <c r="H416">
        <v>22</v>
      </c>
      <c r="I416" t="s">
        <v>980</v>
      </c>
      <c r="J416">
        <v>1</v>
      </c>
      <c r="K416">
        <v>2021</v>
      </c>
      <c r="L416">
        <v>3</v>
      </c>
      <c r="M416">
        <v>557</v>
      </c>
      <c r="N416">
        <v>0.412299999999999</v>
      </c>
      <c r="O416">
        <v>4</v>
      </c>
    </row>
    <row r="417" spans="1:15" x14ac:dyDescent="0.25">
      <c r="A417">
        <v>5887</v>
      </c>
      <c r="B417">
        <v>1</v>
      </c>
      <c r="C417">
        <v>174</v>
      </c>
      <c r="D417" t="s">
        <v>288</v>
      </c>
      <c r="E417" t="s">
        <v>287</v>
      </c>
      <c r="F417">
        <v>1</v>
      </c>
      <c r="G417">
        <v>32</v>
      </c>
      <c r="H417">
        <v>21</v>
      </c>
      <c r="I417" t="s">
        <v>980</v>
      </c>
      <c r="J417">
        <v>1</v>
      </c>
      <c r="K417">
        <v>2018</v>
      </c>
      <c r="L417">
        <v>3</v>
      </c>
      <c r="M417">
        <v>286</v>
      </c>
      <c r="N417">
        <v>0.30199999999999899</v>
      </c>
      <c r="O417">
        <v>6</v>
      </c>
    </row>
    <row r="418" spans="1:15" x14ac:dyDescent="0.25">
      <c r="A418">
        <v>5095</v>
      </c>
      <c r="B418">
        <v>1</v>
      </c>
      <c r="C418">
        <v>12</v>
      </c>
      <c r="D418" t="s">
        <v>286</v>
      </c>
      <c r="E418" t="s">
        <v>285</v>
      </c>
      <c r="F418">
        <v>0</v>
      </c>
      <c r="G418">
        <v>25</v>
      </c>
      <c r="H418">
        <v>18</v>
      </c>
      <c r="I418" t="s">
        <v>981</v>
      </c>
      <c r="J418">
        <v>1</v>
      </c>
      <c r="K418">
        <v>2022</v>
      </c>
      <c r="L418">
        <v>3</v>
      </c>
      <c r="M418">
        <v>90</v>
      </c>
      <c r="N418">
        <v>0.2928</v>
      </c>
      <c r="O418">
        <v>1</v>
      </c>
    </row>
    <row r="419" spans="1:15" x14ac:dyDescent="0.25">
      <c r="A419">
        <v>7159</v>
      </c>
      <c r="B419">
        <v>7</v>
      </c>
      <c r="C419">
        <v>44</v>
      </c>
      <c r="D419" t="s">
        <v>288</v>
      </c>
      <c r="E419" t="s">
        <v>76</v>
      </c>
      <c r="F419">
        <v>1</v>
      </c>
      <c r="G419">
        <v>27</v>
      </c>
      <c r="H419">
        <v>21</v>
      </c>
      <c r="I419" t="s">
        <v>980</v>
      </c>
      <c r="J419">
        <v>1</v>
      </c>
      <c r="K419">
        <v>2023</v>
      </c>
      <c r="L419">
        <v>3</v>
      </c>
      <c r="M419">
        <v>26</v>
      </c>
      <c r="N419">
        <v>0.25919999999999999</v>
      </c>
      <c r="O419">
        <v>2</v>
      </c>
    </row>
    <row r="420" spans="1:15" x14ac:dyDescent="0.25">
      <c r="A420">
        <v>11778</v>
      </c>
      <c r="B420">
        <v>1</v>
      </c>
      <c r="C420">
        <v>0</v>
      </c>
      <c r="D420" t="s">
        <v>70</v>
      </c>
      <c r="E420" t="s">
        <v>284</v>
      </c>
      <c r="F420">
        <v>0</v>
      </c>
      <c r="G420">
        <v>30</v>
      </c>
      <c r="H420">
        <v>18</v>
      </c>
      <c r="I420" t="s">
        <v>981</v>
      </c>
      <c r="J420">
        <v>1</v>
      </c>
      <c r="K420">
        <v>2017</v>
      </c>
      <c r="L420">
        <v>3</v>
      </c>
      <c r="M420">
        <v>22</v>
      </c>
      <c r="N420">
        <v>0.17180000000000001</v>
      </c>
      <c r="O420">
        <v>2</v>
      </c>
    </row>
    <row r="421" spans="1:15" x14ac:dyDescent="0.25">
      <c r="A421">
        <v>4546</v>
      </c>
      <c r="B421">
        <v>2</v>
      </c>
      <c r="C421">
        <v>164</v>
      </c>
      <c r="D421" t="s">
        <v>769</v>
      </c>
      <c r="E421" t="s">
        <v>768</v>
      </c>
      <c r="F421">
        <v>1</v>
      </c>
      <c r="G421">
        <v>29</v>
      </c>
      <c r="H421">
        <v>22</v>
      </c>
      <c r="I421" t="s">
        <v>980</v>
      </c>
      <c r="J421">
        <v>1</v>
      </c>
      <c r="K421">
        <v>2022</v>
      </c>
      <c r="L421">
        <v>3</v>
      </c>
      <c r="M421">
        <v>330</v>
      </c>
      <c r="N421">
        <v>0.15579999999999899</v>
      </c>
      <c r="O421">
        <v>4</v>
      </c>
    </row>
    <row r="422" spans="1:15" x14ac:dyDescent="0.25">
      <c r="A422">
        <v>6617</v>
      </c>
      <c r="B422">
        <v>6</v>
      </c>
      <c r="C422">
        <v>7</v>
      </c>
      <c r="D422" t="s">
        <v>676</v>
      </c>
      <c r="E422" t="s">
        <v>400</v>
      </c>
      <c r="F422">
        <v>1</v>
      </c>
      <c r="G422">
        <v>28</v>
      </c>
      <c r="H422">
        <v>21</v>
      </c>
      <c r="I422" t="s">
        <v>980</v>
      </c>
      <c r="J422">
        <v>1</v>
      </c>
      <c r="K422">
        <v>2022</v>
      </c>
      <c r="L422">
        <v>3</v>
      </c>
      <c r="M422">
        <v>59</v>
      </c>
      <c r="N422">
        <v>0.15359999999999999</v>
      </c>
      <c r="O422">
        <v>1</v>
      </c>
    </row>
    <row r="423" spans="1:15" x14ac:dyDescent="0.25">
      <c r="A423">
        <v>1927</v>
      </c>
      <c r="B423">
        <v>1</v>
      </c>
      <c r="C423">
        <v>0</v>
      </c>
      <c r="D423" t="s">
        <v>91</v>
      </c>
      <c r="E423" t="s">
        <v>283</v>
      </c>
      <c r="F423">
        <v>1</v>
      </c>
      <c r="G423">
        <v>34</v>
      </c>
      <c r="H423">
        <v>22</v>
      </c>
      <c r="I423" t="s">
        <v>980</v>
      </c>
      <c r="J423">
        <v>1</v>
      </c>
      <c r="K423">
        <v>2017</v>
      </c>
      <c r="L423">
        <v>3</v>
      </c>
      <c r="M423">
        <v>199</v>
      </c>
      <c r="N423">
        <v>0.13730000000000001</v>
      </c>
      <c r="O423">
        <v>6</v>
      </c>
    </row>
    <row r="424" spans="1:15" x14ac:dyDescent="0.25">
      <c r="A424">
        <v>1183</v>
      </c>
      <c r="B424">
        <v>1</v>
      </c>
      <c r="C424">
        <v>8</v>
      </c>
      <c r="D424" t="s">
        <v>282</v>
      </c>
      <c r="E424" t="s">
        <v>240</v>
      </c>
      <c r="F424">
        <v>1</v>
      </c>
      <c r="G424">
        <v>26</v>
      </c>
      <c r="H424">
        <v>21</v>
      </c>
      <c r="I424" t="s">
        <v>980</v>
      </c>
      <c r="J424">
        <v>1</v>
      </c>
      <c r="K424">
        <v>2024</v>
      </c>
      <c r="L424">
        <v>3</v>
      </c>
      <c r="M424">
        <v>41</v>
      </c>
      <c r="N424">
        <v>0.11260000000000001</v>
      </c>
      <c r="O424">
        <v>1</v>
      </c>
    </row>
    <row r="425" spans="1:15" x14ac:dyDescent="0.25">
      <c r="A425">
        <v>4816</v>
      </c>
      <c r="B425">
        <v>1</v>
      </c>
      <c r="C425">
        <v>178</v>
      </c>
      <c r="D425" t="s">
        <v>199</v>
      </c>
      <c r="E425" t="s">
        <v>281</v>
      </c>
      <c r="F425">
        <v>0</v>
      </c>
      <c r="G425">
        <v>26</v>
      </c>
      <c r="H425">
        <v>19</v>
      </c>
      <c r="I425" t="s">
        <v>981</v>
      </c>
      <c r="J425">
        <v>1</v>
      </c>
      <c r="K425">
        <v>2022</v>
      </c>
      <c r="L425">
        <v>3</v>
      </c>
      <c r="M425">
        <v>5</v>
      </c>
      <c r="N425">
        <v>0.1115</v>
      </c>
      <c r="O425">
        <v>1</v>
      </c>
    </row>
    <row r="426" spans="1:15" x14ac:dyDescent="0.25">
      <c r="A426">
        <v>14667</v>
      </c>
      <c r="B426">
        <v>1</v>
      </c>
      <c r="C426">
        <v>15</v>
      </c>
      <c r="D426" t="s">
        <v>280</v>
      </c>
      <c r="E426" t="s">
        <v>279</v>
      </c>
      <c r="F426">
        <v>1</v>
      </c>
      <c r="G426">
        <v>25</v>
      </c>
      <c r="H426">
        <v>21</v>
      </c>
      <c r="I426" t="s">
        <v>980</v>
      </c>
      <c r="J426">
        <v>1</v>
      </c>
      <c r="K426">
        <v>2025</v>
      </c>
      <c r="L426">
        <v>3</v>
      </c>
      <c r="M426">
        <v>35</v>
      </c>
      <c r="N426">
        <v>0.1103</v>
      </c>
      <c r="O426">
        <v>1</v>
      </c>
    </row>
    <row r="427" spans="1:15" x14ac:dyDescent="0.25">
      <c r="A427">
        <v>12256</v>
      </c>
      <c r="B427">
        <v>8</v>
      </c>
      <c r="C427">
        <v>23</v>
      </c>
      <c r="D427" t="s">
        <v>139</v>
      </c>
      <c r="E427" t="s">
        <v>240</v>
      </c>
      <c r="F427">
        <v>1</v>
      </c>
      <c r="G427">
        <v>30</v>
      </c>
      <c r="H427">
        <v>22</v>
      </c>
      <c r="I427" t="s">
        <v>980</v>
      </c>
      <c r="J427">
        <v>1</v>
      </c>
      <c r="K427">
        <v>2021</v>
      </c>
      <c r="L427">
        <v>3</v>
      </c>
      <c r="M427">
        <v>133</v>
      </c>
      <c r="N427">
        <v>0.109499999999999</v>
      </c>
      <c r="O427">
        <v>2</v>
      </c>
    </row>
    <row r="428" spans="1:15" x14ac:dyDescent="0.25">
      <c r="A428">
        <v>7497</v>
      </c>
      <c r="B428">
        <v>4</v>
      </c>
      <c r="C428">
        <v>6</v>
      </c>
      <c r="D428" t="s">
        <v>767</v>
      </c>
      <c r="E428" t="s">
        <v>766</v>
      </c>
      <c r="F428">
        <v>1</v>
      </c>
      <c r="G428">
        <v>30</v>
      </c>
      <c r="H428">
        <v>21</v>
      </c>
      <c r="I428" t="s">
        <v>980</v>
      </c>
      <c r="J428">
        <v>1</v>
      </c>
      <c r="K428">
        <v>2020</v>
      </c>
      <c r="L428">
        <v>3</v>
      </c>
      <c r="M428">
        <v>659</v>
      </c>
      <c r="N428">
        <v>7.3600000000000096E-2</v>
      </c>
      <c r="O428">
        <v>4</v>
      </c>
    </row>
    <row r="429" spans="1:15" x14ac:dyDescent="0.25">
      <c r="A429">
        <v>4022</v>
      </c>
      <c r="B429">
        <v>1</v>
      </c>
      <c r="C429">
        <v>179</v>
      </c>
      <c r="D429" t="s">
        <v>278</v>
      </c>
      <c r="E429" t="s">
        <v>277</v>
      </c>
      <c r="F429">
        <v>1</v>
      </c>
      <c r="G429">
        <v>28</v>
      </c>
      <c r="H429">
        <v>21</v>
      </c>
      <c r="I429" t="s">
        <v>980</v>
      </c>
      <c r="J429">
        <v>1</v>
      </c>
      <c r="K429">
        <v>2022</v>
      </c>
      <c r="L429">
        <v>3</v>
      </c>
      <c r="M429">
        <v>112</v>
      </c>
      <c r="N429">
        <v>6.83E-2</v>
      </c>
      <c r="O429">
        <v>3</v>
      </c>
    </row>
    <row r="430" spans="1:15" x14ac:dyDescent="0.25">
      <c r="A430">
        <v>1769</v>
      </c>
      <c r="B430">
        <v>1</v>
      </c>
      <c r="C430">
        <v>6</v>
      </c>
      <c r="D430" t="s">
        <v>276</v>
      </c>
      <c r="E430" t="s">
        <v>275</v>
      </c>
      <c r="F430">
        <v>1</v>
      </c>
      <c r="G430">
        <v>33</v>
      </c>
      <c r="H430">
        <v>22</v>
      </c>
      <c r="I430" t="s">
        <v>980</v>
      </c>
      <c r="J430">
        <v>1</v>
      </c>
      <c r="K430">
        <v>2018</v>
      </c>
      <c r="L430">
        <v>3</v>
      </c>
      <c r="M430">
        <v>6</v>
      </c>
      <c r="N430">
        <v>6.3299999999999995E-2</v>
      </c>
      <c r="O430">
        <v>2</v>
      </c>
    </row>
    <row r="431" spans="1:15" x14ac:dyDescent="0.25">
      <c r="A431">
        <v>13333</v>
      </c>
      <c r="B431">
        <v>7</v>
      </c>
      <c r="C431">
        <v>163</v>
      </c>
      <c r="D431" t="s">
        <v>418</v>
      </c>
      <c r="E431" t="s">
        <v>765</v>
      </c>
      <c r="F431">
        <v>1</v>
      </c>
      <c r="G431">
        <v>26</v>
      </c>
      <c r="H431">
        <v>21</v>
      </c>
      <c r="I431" t="s">
        <v>980</v>
      </c>
      <c r="J431">
        <v>1</v>
      </c>
      <c r="K431">
        <v>2024</v>
      </c>
      <c r="L431">
        <v>3</v>
      </c>
      <c r="M431">
        <v>34</v>
      </c>
      <c r="N431">
        <v>6.1400000000000003E-2</v>
      </c>
      <c r="O431">
        <v>1</v>
      </c>
    </row>
    <row r="432" spans="1:15" x14ac:dyDescent="0.25">
      <c r="A432">
        <v>5211</v>
      </c>
      <c r="B432">
        <v>6</v>
      </c>
      <c r="C432">
        <v>13</v>
      </c>
      <c r="D432" t="s">
        <v>764</v>
      </c>
      <c r="E432" t="s">
        <v>348</v>
      </c>
      <c r="F432">
        <v>0</v>
      </c>
      <c r="G432">
        <v>25</v>
      </c>
      <c r="H432">
        <v>18</v>
      </c>
      <c r="I432" t="s">
        <v>981</v>
      </c>
      <c r="J432">
        <v>1</v>
      </c>
      <c r="K432">
        <v>2022</v>
      </c>
      <c r="L432">
        <v>3</v>
      </c>
      <c r="M432">
        <v>288</v>
      </c>
      <c r="N432">
        <v>5.02999999999999E-2</v>
      </c>
      <c r="O432">
        <v>3</v>
      </c>
    </row>
    <row r="433" spans="1:15" x14ac:dyDescent="0.25">
      <c r="A433">
        <v>13577</v>
      </c>
      <c r="B433">
        <v>1</v>
      </c>
      <c r="C433">
        <v>180</v>
      </c>
      <c r="D433" t="s">
        <v>274</v>
      </c>
      <c r="E433" t="s">
        <v>141</v>
      </c>
      <c r="F433">
        <v>0</v>
      </c>
      <c r="G433">
        <v>24</v>
      </c>
      <c r="H433">
        <v>18</v>
      </c>
      <c r="I433" t="s">
        <v>981</v>
      </c>
      <c r="J433">
        <v>1</v>
      </c>
      <c r="K433">
        <v>2023</v>
      </c>
      <c r="L433">
        <v>3</v>
      </c>
      <c r="M433">
        <v>2</v>
      </c>
      <c r="N433">
        <v>4.0099999999999997E-2</v>
      </c>
      <c r="O433">
        <v>1</v>
      </c>
    </row>
    <row r="434" spans="1:15" x14ac:dyDescent="0.25">
      <c r="A434">
        <v>2472</v>
      </c>
      <c r="B434">
        <v>5</v>
      </c>
      <c r="C434">
        <v>0</v>
      </c>
      <c r="D434" t="s">
        <v>149</v>
      </c>
      <c r="E434" t="s">
        <v>566</v>
      </c>
      <c r="F434">
        <v>1</v>
      </c>
      <c r="G434">
        <v>33</v>
      </c>
      <c r="H434">
        <v>21</v>
      </c>
      <c r="I434" t="s">
        <v>980</v>
      </c>
      <c r="J434">
        <v>1</v>
      </c>
      <c r="K434">
        <v>2017</v>
      </c>
      <c r="L434">
        <v>3</v>
      </c>
      <c r="M434">
        <v>2</v>
      </c>
      <c r="N434">
        <v>2.9100000000000001E-2</v>
      </c>
      <c r="O434">
        <v>1</v>
      </c>
    </row>
    <row r="435" spans="1:15" x14ac:dyDescent="0.25">
      <c r="A435">
        <v>10914</v>
      </c>
      <c r="B435">
        <v>7</v>
      </c>
      <c r="C435">
        <v>0</v>
      </c>
      <c r="D435" t="s">
        <v>261</v>
      </c>
      <c r="E435" t="s">
        <v>370</v>
      </c>
      <c r="F435">
        <v>1</v>
      </c>
      <c r="G435">
        <v>29</v>
      </c>
      <c r="H435">
        <v>21</v>
      </c>
      <c r="I435" t="s">
        <v>980</v>
      </c>
      <c r="J435">
        <v>1</v>
      </c>
      <c r="K435">
        <v>2021</v>
      </c>
      <c r="L435">
        <v>3</v>
      </c>
      <c r="M435">
        <v>9</v>
      </c>
      <c r="N435">
        <v>1.7500000000000002E-2</v>
      </c>
      <c r="O435">
        <v>1</v>
      </c>
    </row>
    <row r="436" spans="1:15" x14ac:dyDescent="0.25">
      <c r="A436">
        <v>5273</v>
      </c>
      <c r="B436">
        <v>4</v>
      </c>
      <c r="C436">
        <v>0</v>
      </c>
      <c r="D436" t="s">
        <v>387</v>
      </c>
      <c r="E436" t="s">
        <v>763</v>
      </c>
      <c r="F436">
        <v>1</v>
      </c>
      <c r="G436">
        <v>32</v>
      </c>
      <c r="H436">
        <v>22</v>
      </c>
      <c r="I436" t="s">
        <v>980</v>
      </c>
      <c r="J436">
        <v>1</v>
      </c>
      <c r="K436">
        <v>2019</v>
      </c>
      <c r="L436">
        <v>3</v>
      </c>
      <c r="M436">
        <v>72</v>
      </c>
      <c r="N436">
        <v>1.4E-2</v>
      </c>
      <c r="O436">
        <v>1</v>
      </c>
    </row>
    <row r="437" spans="1:15" x14ac:dyDescent="0.25">
      <c r="A437">
        <v>6288</v>
      </c>
      <c r="B437">
        <v>5</v>
      </c>
      <c r="C437">
        <v>173</v>
      </c>
      <c r="D437" t="s">
        <v>762</v>
      </c>
      <c r="E437" t="s">
        <v>761</v>
      </c>
      <c r="F437">
        <v>1</v>
      </c>
      <c r="G437">
        <v>26</v>
      </c>
      <c r="H437">
        <v>21</v>
      </c>
      <c r="I437" t="s">
        <v>980</v>
      </c>
      <c r="J437">
        <v>1</v>
      </c>
      <c r="K437">
        <v>2024</v>
      </c>
      <c r="L437">
        <v>3</v>
      </c>
      <c r="M437">
        <v>5</v>
      </c>
      <c r="N437">
        <v>1.1900000000000001E-2</v>
      </c>
      <c r="O437">
        <v>1</v>
      </c>
    </row>
    <row r="438" spans="1:15" x14ac:dyDescent="0.25">
      <c r="A438">
        <v>6473</v>
      </c>
      <c r="B438">
        <v>4</v>
      </c>
      <c r="C438">
        <v>0</v>
      </c>
      <c r="D438" t="s">
        <v>564</v>
      </c>
      <c r="E438" t="s">
        <v>444</v>
      </c>
      <c r="F438">
        <v>0</v>
      </c>
      <c r="G438">
        <v>26</v>
      </c>
      <c r="H438">
        <v>18</v>
      </c>
      <c r="I438" t="s">
        <v>981</v>
      </c>
      <c r="J438">
        <v>1</v>
      </c>
      <c r="K438">
        <v>2021</v>
      </c>
      <c r="L438">
        <v>3</v>
      </c>
      <c r="M438">
        <v>0</v>
      </c>
      <c r="N438">
        <v>0</v>
      </c>
      <c r="O438">
        <v>1</v>
      </c>
    </row>
    <row r="439" spans="1:15" x14ac:dyDescent="0.25">
      <c r="A439">
        <v>4086</v>
      </c>
      <c r="B439">
        <v>6</v>
      </c>
      <c r="C439">
        <v>415</v>
      </c>
      <c r="D439" t="s">
        <v>760</v>
      </c>
      <c r="E439" t="s">
        <v>759</v>
      </c>
      <c r="F439">
        <v>1</v>
      </c>
      <c r="G439">
        <v>28</v>
      </c>
      <c r="H439">
        <v>21</v>
      </c>
      <c r="I439" t="s">
        <v>980</v>
      </c>
      <c r="J439">
        <v>1</v>
      </c>
      <c r="K439">
        <v>2022</v>
      </c>
      <c r="L439">
        <v>3</v>
      </c>
      <c r="M439">
        <v>0</v>
      </c>
      <c r="N439">
        <v>0</v>
      </c>
      <c r="O439">
        <v>1</v>
      </c>
    </row>
    <row r="440" spans="1:15" x14ac:dyDescent="0.25">
      <c r="A440">
        <v>5366</v>
      </c>
      <c r="B440">
        <v>9</v>
      </c>
      <c r="C440">
        <v>0</v>
      </c>
      <c r="D440" t="s">
        <v>758</v>
      </c>
      <c r="E440" t="s">
        <v>757</v>
      </c>
      <c r="F440">
        <v>1</v>
      </c>
      <c r="G440">
        <v>31</v>
      </c>
      <c r="H440">
        <v>21</v>
      </c>
      <c r="I440" t="s">
        <v>980</v>
      </c>
      <c r="J440">
        <v>1</v>
      </c>
      <c r="K440">
        <v>2019</v>
      </c>
      <c r="L440">
        <v>3</v>
      </c>
      <c r="M440">
        <v>8</v>
      </c>
      <c r="N440">
        <v>-1.9599999999999999E-2</v>
      </c>
      <c r="O440">
        <v>1</v>
      </c>
    </row>
    <row r="441" spans="1:15" x14ac:dyDescent="0.25">
      <c r="A441">
        <v>11511</v>
      </c>
      <c r="B441">
        <v>2</v>
      </c>
      <c r="C441">
        <v>33</v>
      </c>
      <c r="D441" t="s">
        <v>63</v>
      </c>
      <c r="E441" t="s">
        <v>756</v>
      </c>
      <c r="F441">
        <v>1</v>
      </c>
      <c r="G441">
        <v>28</v>
      </c>
      <c r="H441">
        <v>21</v>
      </c>
      <c r="I441" t="s">
        <v>980</v>
      </c>
      <c r="J441">
        <v>1</v>
      </c>
      <c r="K441">
        <v>2022</v>
      </c>
      <c r="L441">
        <v>3</v>
      </c>
      <c r="M441">
        <v>49</v>
      </c>
      <c r="N441">
        <v>-3.1099999999999999E-2</v>
      </c>
      <c r="O441">
        <v>1</v>
      </c>
    </row>
    <row r="442" spans="1:15" x14ac:dyDescent="0.25">
      <c r="A442">
        <v>7307</v>
      </c>
      <c r="B442">
        <v>1</v>
      </c>
      <c r="C442">
        <v>0</v>
      </c>
      <c r="D442" t="s">
        <v>273</v>
      </c>
      <c r="E442" t="s">
        <v>76</v>
      </c>
      <c r="F442">
        <v>1</v>
      </c>
      <c r="G442">
        <v>29</v>
      </c>
      <c r="H442">
        <v>21</v>
      </c>
      <c r="I442" t="s">
        <v>980</v>
      </c>
      <c r="J442">
        <v>1</v>
      </c>
      <c r="K442">
        <v>2021</v>
      </c>
      <c r="L442">
        <v>3</v>
      </c>
      <c r="M442">
        <v>14</v>
      </c>
      <c r="N442">
        <v>-6.8400000000000002E-2</v>
      </c>
      <c r="O442">
        <v>1</v>
      </c>
    </row>
    <row r="443" spans="1:15" x14ac:dyDescent="0.25">
      <c r="A443">
        <v>2218</v>
      </c>
      <c r="B443">
        <v>1</v>
      </c>
      <c r="C443">
        <v>0</v>
      </c>
      <c r="D443" t="s">
        <v>272</v>
      </c>
      <c r="E443" t="s">
        <v>271</v>
      </c>
      <c r="F443">
        <v>1</v>
      </c>
      <c r="G443">
        <v>33</v>
      </c>
      <c r="H443">
        <v>21</v>
      </c>
      <c r="I443" t="s">
        <v>980</v>
      </c>
      <c r="J443">
        <v>1</v>
      </c>
      <c r="K443">
        <v>2017</v>
      </c>
      <c r="L443">
        <v>3</v>
      </c>
      <c r="M443">
        <v>104</v>
      </c>
      <c r="N443">
        <v>-7.6700000000000004E-2</v>
      </c>
      <c r="O443">
        <v>1</v>
      </c>
    </row>
    <row r="444" spans="1:15" x14ac:dyDescent="0.25">
      <c r="A444">
        <v>2316</v>
      </c>
      <c r="B444">
        <v>5</v>
      </c>
      <c r="C444">
        <v>0</v>
      </c>
      <c r="D444" t="s">
        <v>755</v>
      </c>
      <c r="E444" t="s">
        <v>477</v>
      </c>
      <c r="F444">
        <v>1</v>
      </c>
      <c r="G444">
        <v>33</v>
      </c>
      <c r="H444">
        <v>21</v>
      </c>
      <c r="I444" t="s">
        <v>980</v>
      </c>
      <c r="J444">
        <v>1</v>
      </c>
      <c r="K444">
        <v>2017</v>
      </c>
      <c r="L444">
        <v>3</v>
      </c>
      <c r="M444">
        <v>4</v>
      </c>
      <c r="N444">
        <v>-7.8200000000000006E-2</v>
      </c>
      <c r="O444">
        <v>1</v>
      </c>
    </row>
    <row r="445" spans="1:15" x14ac:dyDescent="0.25">
      <c r="A445">
        <v>2031</v>
      </c>
      <c r="B445">
        <v>3</v>
      </c>
      <c r="C445">
        <v>37</v>
      </c>
      <c r="D445" t="s">
        <v>754</v>
      </c>
      <c r="E445" t="s">
        <v>753</v>
      </c>
      <c r="F445">
        <v>1</v>
      </c>
      <c r="G445">
        <v>32</v>
      </c>
      <c r="H445">
        <v>21</v>
      </c>
      <c r="I445" t="s">
        <v>980</v>
      </c>
      <c r="J445">
        <v>1</v>
      </c>
      <c r="K445">
        <v>2018</v>
      </c>
      <c r="L445">
        <v>3</v>
      </c>
      <c r="M445">
        <v>1407</v>
      </c>
      <c r="N445">
        <v>-9.4000000000000097E-2</v>
      </c>
      <c r="O445">
        <v>5</v>
      </c>
    </row>
    <row r="446" spans="1:15" x14ac:dyDescent="0.25">
      <c r="A446">
        <v>9492</v>
      </c>
      <c r="B446">
        <v>1</v>
      </c>
      <c r="C446">
        <v>163</v>
      </c>
      <c r="D446" t="s">
        <v>270</v>
      </c>
      <c r="E446" t="s">
        <v>269</v>
      </c>
      <c r="F446">
        <v>1</v>
      </c>
      <c r="G446">
        <v>27</v>
      </c>
      <c r="H446">
        <v>21</v>
      </c>
      <c r="I446" t="s">
        <v>980</v>
      </c>
      <c r="J446">
        <v>1</v>
      </c>
      <c r="K446">
        <v>2023</v>
      </c>
      <c r="L446">
        <v>3</v>
      </c>
      <c r="M446">
        <v>95</v>
      </c>
      <c r="N446">
        <v>-0.10239999999999901</v>
      </c>
      <c r="O446">
        <v>2</v>
      </c>
    </row>
    <row r="447" spans="1:15" x14ac:dyDescent="0.25">
      <c r="A447">
        <v>7962</v>
      </c>
      <c r="B447">
        <v>5</v>
      </c>
      <c r="C447">
        <v>8</v>
      </c>
      <c r="D447" t="s">
        <v>752</v>
      </c>
      <c r="E447" t="s">
        <v>751</v>
      </c>
      <c r="F447">
        <v>1</v>
      </c>
      <c r="G447">
        <v>31</v>
      </c>
      <c r="H447">
        <v>22</v>
      </c>
      <c r="I447" t="s">
        <v>980</v>
      </c>
      <c r="J447">
        <v>1</v>
      </c>
      <c r="K447">
        <v>2020</v>
      </c>
      <c r="L447">
        <v>3</v>
      </c>
      <c r="M447">
        <v>754</v>
      </c>
      <c r="N447">
        <v>-0.10339999999999901</v>
      </c>
      <c r="O447">
        <v>4</v>
      </c>
    </row>
    <row r="448" spans="1:15" x14ac:dyDescent="0.25">
      <c r="A448">
        <v>7976</v>
      </c>
      <c r="B448">
        <v>1</v>
      </c>
      <c r="C448">
        <v>0</v>
      </c>
      <c r="D448" t="s">
        <v>172</v>
      </c>
      <c r="E448" t="s">
        <v>268</v>
      </c>
      <c r="F448">
        <v>1</v>
      </c>
      <c r="G448">
        <v>32</v>
      </c>
      <c r="H448">
        <v>21</v>
      </c>
      <c r="I448" t="s">
        <v>980</v>
      </c>
      <c r="J448">
        <v>1</v>
      </c>
      <c r="K448">
        <v>2018</v>
      </c>
      <c r="L448">
        <v>3</v>
      </c>
      <c r="M448">
        <v>2</v>
      </c>
      <c r="N448">
        <v>-0.1195</v>
      </c>
      <c r="O448">
        <v>1</v>
      </c>
    </row>
    <row r="449" spans="1:15" x14ac:dyDescent="0.25">
      <c r="A449">
        <v>7693</v>
      </c>
      <c r="B449">
        <v>7</v>
      </c>
      <c r="C449">
        <v>40</v>
      </c>
      <c r="D449" t="s">
        <v>742</v>
      </c>
      <c r="E449" t="s">
        <v>750</v>
      </c>
      <c r="F449">
        <v>1</v>
      </c>
      <c r="G449">
        <v>30</v>
      </c>
      <c r="H449">
        <v>21</v>
      </c>
      <c r="I449" t="s">
        <v>980</v>
      </c>
      <c r="J449">
        <v>1</v>
      </c>
      <c r="K449">
        <v>2020</v>
      </c>
      <c r="L449">
        <v>3</v>
      </c>
      <c r="M449">
        <v>177</v>
      </c>
      <c r="N449">
        <v>-0.15310000000000001</v>
      </c>
      <c r="O449">
        <v>3</v>
      </c>
    </row>
    <row r="450" spans="1:15" x14ac:dyDescent="0.25">
      <c r="A450">
        <v>10844</v>
      </c>
      <c r="B450">
        <v>8</v>
      </c>
      <c r="C450">
        <v>233</v>
      </c>
      <c r="D450" t="s">
        <v>267</v>
      </c>
      <c r="E450" t="s">
        <v>407</v>
      </c>
      <c r="F450">
        <v>1</v>
      </c>
      <c r="G450">
        <v>28</v>
      </c>
      <c r="H450">
        <v>22</v>
      </c>
      <c r="I450" t="s">
        <v>980</v>
      </c>
      <c r="J450">
        <v>1</v>
      </c>
      <c r="K450">
        <v>2023</v>
      </c>
      <c r="L450">
        <v>3</v>
      </c>
      <c r="M450">
        <v>34</v>
      </c>
      <c r="N450">
        <v>-0.158</v>
      </c>
      <c r="O450">
        <v>2</v>
      </c>
    </row>
    <row r="451" spans="1:15" x14ac:dyDescent="0.25">
      <c r="A451">
        <v>9593</v>
      </c>
      <c r="B451">
        <v>2</v>
      </c>
      <c r="C451">
        <v>28</v>
      </c>
      <c r="D451" t="s">
        <v>749</v>
      </c>
      <c r="E451" t="s">
        <v>748</v>
      </c>
      <c r="F451">
        <v>1</v>
      </c>
      <c r="G451">
        <v>27</v>
      </c>
      <c r="H451">
        <v>21</v>
      </c>
      <c r="I451" t="s">
        <v>980</v>
      </c>
      <c r="J451">
        <v>1</v>
      </c>
      <c r="K451">
        <v>2023</v>
      </c>
      <c r="L451">
        <v>3</v>
      </c>
      <c r="M451">
        <v>132</v>
      </c>
      <c r="N451">
        <v>-0.1615</v>
      </c>
      <c r="O451">
        <v>1</v>
      </c>
    </row>
    <row r="452" spans="1:15" x14ac:dyDescent="0.25">
      <c r="A452">
        <v>2079</v>
      </c>
      <c r="B452">
        <v>6</v>
      </c>
      <c r="C452">
        <v>0</v>
      </c>
      <c r="D452" t="s">
        <v>110</v>
      </c>
      <c r="E452" t="s">
        <v>202</v>
      </c>
      <c r="F452">
        <v>1</v>
      </c>
      <c r="G452">
        <v>33</v>
      </c>
      <c r="H452">
        <v>21</v>
      </c>
      <c r="I452" t="s">
        <v>980</v>
      </c>
      <c r="J452">
        <v>1</v>
      </c>
      <c r="K452">
        <v>2017</v>
      </c>
      <c r="L452">
        <v>3</v>
      </c>
      <c r="M452">
        <v>784</v>
      </c>
      <c r="N452">
        <v>-0.1663</v>
      </c>
      <c r="O452">
        <v>5</v>
      </c>
    </row>
    <row r="453" spans="1:15" x14ac:dyDescent="0.25">
      <c r="A453">
        <v>2170</v>
      </c>
      <c r="B453">
        <v>1</v>
      </c>
      <c r="C453">
        <v>0</v>
      </c>
      <c r="D453" t="s">
        <v>267</v>
      </c>
      <c r="E453" t="s">
        <v>183</v>
      </c>
      <c r="F453">
        <v>1</v>
      </c>
      <c r="G453">
        <v>32</v>
      </c>
      <c r="H453">
        <v>21</v>
      </c>
      <c r="I453" t="s">
        <v>980</v>
      </c>
      <c r="J453">
        <v>1</v>
      </c>
      <c r="K453">
        <v>2018</v>
      </c>
      <c r="L453">
        <v>3</v>
      </c>
      <c r="M453">
        <v>9</v>
      </c>
      <c r="N453">
        <v>-0.20119999999999999</v>
      </c>
      <c r="O453">
        <v>2</v>
      </c>
    </row>
    <row r="454" spans="1:15" x14ac:dyDescent="0.25">
      <c r="A454">
        <v>7138</v>
      </c>
      <c r="B454">
        <v>4</v>
      </c>
      <c r="C454">
        <v>14</v>
      </c>
      <c r="D454" t="s">
        <v>747</v>
      </c>
      <c r="E454" t="s">
        <v>746</v>
      </c>
      <c r="F454">
        <v>0</v>
      </c>
      <c r="G454">
        <v>27</v>
      </c>
      <c r="H454">
        <v>18</v>
      </c>
      <c r="I454" t="s">
        <v>981</v>
      </c>
      <c r="J454">
        <v>1</v>
      </c>
      <c r="K454">
        <v>2020</v>
      </c>
      <c r="L454">
        <v>3</v>
      </c>
      <c r="M454">
        <v>218</v>
      </c>
      <c r="N454">
        <v>-0.20519999999999999</v>
      </c>
      <c r="O454">
        <v>3</v>
      </c>
    </row>
    <row r="455" spans="1:15" x14ac:dyDescent="0.25">
      <c r="A455">
        <v>1961</v>
      </c>
      <c r="B455">
        <v>1</v>
      </c>
      <c r="C455">
        <v>0</v>
      </c>
      <c r="D455" t="s">
        <v>228</v>
      </c>
      <c r="E455" t="s">
        <v>266</v>
      </c>
      <c r="F455">
        <v>1</v>
      </c>
      <c r="G455">
        <v>33</v>
      </c>
      <c r="H455">
        <v>21</v>
      </c>
      <c r="I455" t="s">
        <v>980</v>
      </c>
      <c r="J455">
        <v>1</v>
      </c>
      <c r="K455">
        <v>2017</v>
      </c>
      <c r="L455">
        <v>3</v>
      </c>
      <c r="M455">
        <v>4</v>
      </c>
      <c r="N455">
        <v>-0.26640000000000003</v>
      </c>
      <c r="O455">
        <v>1</v>
      </c>
    </row>
    <row r="456" spans="1:15" x14ac:dyDescent="0.25">
      <c r="A456">
        <v>11067</v>
      </c>
      <c r="B456">
        <v>1</v>
      </c>
      <c r="C456">
        <v>0</v>
      </c>
      <c r="D456" t="s">
        <v>265</v>
      </c>
      <c r="E456" t="s">
        <v>264</v>
      </c>
      <c r="F456">
        <v>1</v>
      </c>
      <c r="G456">
        <v>29</v>
      </c>
      <c r="H456">
        <v>21</v>
      </c>
      <c r="I456" t="s">
        <v>980</v>
      </c>
      <c r="J456">
        <v>1</v>
      </c>
      <c r="K456">
        <v>2021</v>
      </c>
      <c r="L456">
        <v>3</v>
      </c>
      <c r="M456">
        <v>136</v>
      </c>
      <c r="N456">
        <v>-0.28689999999999999</v>
      </c>
      <c r="O456">
        <v>4</v>
      </c>
    </row>
    <row r="457" spans="1:15" x14ac:dyDescent="0.25">
      <c r="A457">
        <v>7061</v>
      </c>
      <c r="B457">
        <v>1</v>
      </c>
      <c r="C457">
        <v>0</v>
      </c>
      <c r="D457" t="s">
        <v>263</v>
      </c>
      <c r="E457" t="s">
        <v>262</v>
      </c>
      <c r="F457">
        <v>1</v>
      </c>
      <c r="G457">
        <v>30</v>
      </c>
      <c r="H457">
        <v>21</v>
      </c>
      <c r="I457" t="s">
        <v>980</v>
      </c>
      <c r="J457">
        <v>1</v>
      </c>
      <c r="K457">
        <v>2020</v>
      </c>
      <c r="L457">
        <v>3</v>
      </c>
      <c r="M457">
        <v>239</v>
      </c>
      <c r="N457">
        <v>-0.29569999999999902</v>
      </c>
      <c r="O457">
        <v>2</v>
      </c>
    </row>
    <row r="458" spans="1:15" x14ac:dyDescent="0.25">
      <c r="A458">
        <v>5090</v>
      </c>
      <c r="B458">
        <v>7</v>
      </c>
      <c r="C458">
        <v>180</v>
      </c>
      <c r="D458" t="s">
        <v>745</v>
      </c>
      <c r="E458" t="s">
        <v>183</v>
      </c>
      <c r="F458">
        <v>0</v>
      </c>
      <c r="G458">
        <v>25</v>
      </c>
      <c r="H458">
        <v>18</v>
      </c>
      <c r="I458" t="s">
        <v>981</v>
      </c>
      <c r="J458">
        <v>1</v>
      </c>
      <c r="K458">
        <v>2022</v>
      </c>
      <c r="L458">
        <v>3</v>
      </c>
      <c r="M458">
        <v>72</v>
      </c>
      <c r="N458">
        <v>-0.31769999999999998</v>
      </c>
      <c r="O458">
        <v>2</v>
      </c>
    </row>
    <row r="459" spans="1:15" x14ac:dyDescent="0.25">
      <c r="A459">
        <v>12302</v>
      </c>
      <c r="B459">
        <v>9</v>
      </c>
      <c r="C459">
        <v>6</v>
      </c>
      <c r="D459" t="s">
        <v>83</v>
      </c>
      <c r="E459" t="s">
        <v>328</v>
      </c>
      <c r="F459">
        <v>1</v>
      </c>
      <c r="G459">
        <v>27</v>
      </c>
      <c r="H459">
        <v>22</v>
      </c>
      <c r="I459" t="s">
        <v>980</v>
      </c>
      <c r="J459">
        <v>1</v>
      </c>
      <c r="K459">
        <v>2024</v>
      </c>
      <c r="L459">
        <v>3</v>
      </c>
      <c r="M459">
        <v>57</v>
      </c>
      <c r="N459">
        <v>-0.32169999999999999</v>
      </c>
      <c r="O459">
        <v>1</v>
      </c>
    </row>
    <row r="460" spans="1:15" x14ac:dyDescent="0.25">
      <c r="A460">
        <v>5622</v>
      </c>
      <c r="B460">
        <v>7</v>
      </c>
      <c r="C460">
        <v>14</v>
      </c>
      <c r="D460" t="s">
        <v>376</v>
      </c>
      <c r="E460" t="s">
        <v>101</v>
      </c>
      <c r="F460">
        <v>1</v>
      </c>
      <c r="G460">
        <v>31</v>
      </c>
      <c r="H460">
        <v>21</v>
      </c>
      <c r="I460" t="s">
        <v>980</v>
      </c>
      <c r="J460">
        <v>1</v>
      </c>
      <c r="K460">
        <v>2019</v>
      </c>
      <c r="L460">
        <v>3</v>
      </c>
      <c r="M460">
        <v>201</v>
      </c>
      <c r="N460">
        <v>-0.33700000000000002</v>
      </c>
      <c r="O460">
        <v>3</v>
      </c>
    </row>
    <row r="461" spans="1:15" x14ac:dyDescent="0.25">
      <c r="A461">
        <v>13786</v>
      </c>
      <c r="B461">
        <v>1</v>
      </c>
      <c r="C461">
        <v>32</v>
      </c>
      <c r="D461" t="s">
        <v>261</v>
      </c>
      <c r="E461" t="s">
        <v>260</v>
      </c>
      <c r="F461">
        <v>1</v>
      </c>
      <c r="G461">
        <v>28</v>
      </c>
      <c r="H461">
        <v>21</v>
      </c>
      <c r="I461" t="s">
        <v>980</v>
      </c>
      <c r="J461">
        <v>1</v>
      </c>
      <c r="K461">
        <v>2022</v>
      </c>
      <c r="L461">
        <v>3</v>
      </c>
      <c r="M461">
        <v>57</v>
      </c>
      <c r="N461">
        <v>-0.37659999999999999</v>
      </c>
      <c r="O461">
        <v>3</v>
      </c>
    </row>
    <row r="462" spans="1:15" x14ac:dyDescent="0.25">
      <c r="A462">
        <v>1551</v>
      </c>
      <c r="B462">
        <v>1</v>
      </c>
      <c r="C462">
        <v>417</v>
      </c>
      <c r="D462" t="s">
        <v>151</v>
      </c>
      <c r="E462" t="s">
        <v>259</v>
      </c>
      <c r="F462">
        <v>1</v>
      </c>
      <c r="G462">
        <v>33</v>
      </c>
      <c r="H462">
        <v>21</v>
      </c>
      <c r="I462" t="s">
        <v>980</v>
      </c>
      <c r="J462">
        <v>1</v>
      </c>
      <c r="K462">
        <v>2017</v>
      </c>
      <c r="L462">
        <v>3</v>
      </c>
      <c r="M462">
        <v>109</v>
      </c>
      <c r="N462">
        <v>-0.41859999999999897</v>
      </c>
      <c r="O462">
        <v>5</v>
      </c>
    </row>
    <row r="463" spans="1:15" x14ac:dyDescent="0.25">
      <c r="A463">
        <v>8746</v>
      </c>
      <c r="B463">
        <v>1</v>
      </c>
      <c r="C463">
        <v>166</v>
      </c>
      <c r="D463" t="s">
        <v>258</v>
      </c>
      <c r="E463" t="s">
        <v>257</v>
      </c>
      <c r="F463">
        <v>1</v>
      </c>
      <c r="G463">
        <v>24</v>
      </c>
      <c r="H463">
        <v>21</v>
      </c>
      <c r="I463" t="s">
        <v>980</v>
      </c>
      <c r="J463">
        <v>1</v>
      </c>
      <c r="K463">
        <v>2026</v>
      </c>
      <c r="L463">
        <v>3</v>
      </c>
      <c r="M463">
        <v>101</v>
      </c>
      <c r="N463">
        <v>-0.50380000000000003</v>
      </c>
      <c r="O463">
        <v>2</v>
      </c>
    </row>
    <row r="464" spans="1:15" x14ac:dyDescent="0.25">
      <c r="A464">
        <v>7587</v>
      </c>
      <c r="B464">
        <v>2</v>
      </c>
      <c r="C464">
        <v>0</v>
      </c>
      <c r="D464" t="s">
        <v>201</v>
      </c>
      <c r="E464" t="s">
        <v>744</v>
      </c>
      <c r="F464">
        <v>1</v>
      </c>
      <c r="G464">
        <v>31</v>
      </c>
      <c r="H464">
        <v>22</v>
      </c>
      <c r="I464" t="s">
        <v>980</v>
      </c>
      <c r="J464">
        <v>1</v>
      </c>
      <c r="K464">
        <v>2020</v>
      </c>
      <c r="L464">
        <v>3</v>
      </c>
      <c r="M464">
        <v>534</v>
      </c>
      <c r="N464">
        <v>-0.52249999999999996</v>
      </c>
      <c r="O464">
        <v>7</v>
      </c>
    </row>
    <row r="465" spans="1:15" x14ac:dyDescent="0.25">
      <c r="A465">
        <v>3341</v>
      </c>
      <c r="B465">
        <v>1</v>
      </c>
      <c r="C465">
        <v>39</v>
      </c>
      <c r="D465" t="s">
        <v>256</v>
      </c>
      <c r="E465" t="s">
        <v>255</v>
      </c>
      <c r="F465">
        <v>1</v>
      </c>
      <c r="G465">
        <v>25</v>
      </c>
      <c r="H465">
        <v>21</v>
      </c>
      <c r="I465" t="s">
        <v>980</v>
      </c>
      <c r="J465">
        <v>1</v>
      </c>
      <c r="K465">
        <v>2025</v>
      </c>
      <c r="L465">
        <v>3</v>
      </c>
      <c r="M465">
        <v>122</v>
      </c>
      <c r="N465">
        <v>-0.5444</v>
      </c>
      <c r="O465">
        <v>1</v>
      </c>
    </row>
    <row r="466" spans="1:15" x14ac:dyDescent="0.25">
      <c r="A466">
        <v>1830</v>
      </c>
      <c r="B466">
        <v>1</v>
      </c>
      <c r="C466">
        <v>47</v>
      </c>
      <c r="D466" t="s">
        <v>117</v>
      </c>
      <c r="E466" t="s">
        <v>254</v>
      </c>
      <c r="F466">
        <v>1</v>
      </c>
      <c r="G466">
        <v>32</v>
      </c>
      <c r="H466">
        <v>21</v>
      </c>
      <c r="I466" t="s">
        <v>980</v>
      </c>
      <c r="J466">
        <v>1</v>
      </c>
      <c r="K466">
        <v>2018</v>
      </c>
      <c r="L466">
        <v>3</v>
      </c>
      <c r="M466">
        <v>114</v>
      </c>
      <c r="N466">
        <v>-0.57899999999999996</v>
      </c>
      <c r="O466">
        <v>3</v>
      </c>
    </row>
    <row r="467" spans="1:15" x14ac:dyDescent="0.25">
      <c r="A467">
        <v>7234</v>
      </c>
      <c r="B467">
        <v>1</v>
      </c>
      <c r="C467">
        <v>17</v>
      </c>
      <c r="D467" t="s">
        <v>69</v>
      </c>
      <c r="E467" t="s">
        <v>253</v>
      </c>
      <c r="F467">
        <v>0</v>
      </c>
      <c r="G467">
        <v>28</v>
      </c>
      <c r="H467">
        <v>19</v>
      </c>
      <c r="I467" t="s">
        <v>981</v>
      </c>
      <c r="J467">
        <v>1</v>
      </c>
      <c r="K467">
        <v>2020</v>
      </c>
      <c r="L467">
        <v>3</v>
      </c>
      <c r="M467">
        <v>39</v>
      </c>
      <c r="N467">
        <v>-0.60460000000000003</v>
      </c>
      <c r="O467">
        <v>2</v>
      </c>
    </row>
    <row r="468" spans="1:15" x14ac:dyDescent="0.25">
      <c r="A468">
        <v>6334</v>
      </c>
      <c r="B468">
        <v>6</v>
      </c>
      <c r="C468">
        <v>164</v>
      </c>
      <c r="D468" t="s">
        <v>743</v>
      </c>
      <c r="E468" t="s">
        <v>326</v>
      </c>
      <c r="F468">
        <v>0</v>
      </c>
      <c r="G468">
        <v>26</v>
      </c>
      <c r="H468">
        <v>18</v>
      </c>
      <c r="I468" t="s">
        <v>981</v>
      </c>
      <c r="J468">
        <v>1</v>
      </c>
      <c r="K468">
        <v>2021</v>
      </c>
      <c r="L468">
        <v>3</v>
      </c>
      <c r="M468">
        <v>616</v>
      </c>
      <c r="N468">
        <v>-0.63280000000000003</v>
      </c>
      <c r="O468">
        <v>4</v>
      </c>
    </row>
    <row r="469" spans="1:15" x14ac:dyDescent="0.25">
      <c r="A469">
        <v>7487</v>
      </c>
      <c r="B469">
        <v>1</v>
      </c>
      <c r="C469">
        <v>4</v>
      </c>
      <c r="D469" t="s">
        <v>248</v>
      </c>
      <c r="E469" t="s">
        <v>252</v>
      </c>
      <c r="F469">
        <v>1</v>
      </c>
      <c r="G469">
        <v>29</v>
      </c>
      <c r="H469">
        <v>21</v>
      </c>
      <c r="I469" t="s">
        <v>980</v>
      </c>
      <c r="J469">
        <v>1</v>
      </c>
      <c r="K469">
        <v>2021</v>
      </c>
      <c r="L469">
        <v>3</v>
      </c>
      <c r="M469">
        <v>222</v>
      </c>
      <c r="N469">
        <v>-0.68909999999999905</v>
      </c>
      <c r="O469">
        <v>5</v>
      </c>
    </row>
    <row r="470" spans="1:15" x14ac:dyDescent="0.25">
      <c r="A470">
        <v>11755</v>
      </c>
      <c r="B470">
        <v>9</v>
      </c>
      <c r="C470">
        <v>2</v>
      </c>
      <c r="D470" t="s">
        <v>742</v>
      </c>
      <c r="E470" t="s">
        <v>741</v>
      </c>
      <c r="F470">
        <v>0</v>
      </c>
      <c r="G470">
        <v>30</v>
      </c>
      <c r="H470">
        <v>18</v>
      </c>
      <c r="I470" t="s">
        <v>981</v>
      </c>
      <c r="J470">
        <v>1</v>
      </c>
      <c r="K470">
        <v>2017</v>
      </c>
      <c r="L470">
        <v>3</v>
      </c>
      <c r="M470">
        <v>2554</v>
      </c>
      <c r="N470">
        <v>-0.70440000000000003</v>
      </c>
      <c r="O470">
        <v>8</v>
      </c>
    </row>
    <row r="471" spans="1:15" x14ac:dyDescent="0.25">
      <c r="A471">
        <v>1628</v>
      </c>
      <c r="B471">
        <v>1</v>
      </c>
      <c r="C471">
        <v>0</v>
      </c>
      <c r="D471" t="s">
        <v>251</v>
      </c>
      <c r="E471" t="s">
        <v>250</v>
      </c>
      <c r="F471">
        <v>1</v>
      </c>
      <c r="G471">
        <v>32</v>
      </c>
      <c r="H471">
        <v>21</v>
      </c>
      <c r="I471" t="s">
        <v>980</v>
      </c>
      <c r="J471">
        <v>1</v>
      </c>
      <c r="K471">
        <v>2018</v>
      </c>
      <c r="L471">
        <v>3</v>
      </c>
      <c r="M471">
        <v>259</v>
      </c>
      <c r="N471">
        <v>-0.71429999999999905</v>
      </c>
      <c r="O471">
        <v>3</v>
      </c>
    </row>
    <row r="472" spans="1:15" x14ac:dyDescent="0.25">
      <c r="A472">
        <v>7719</v>
      </c>
      <c r="B472">
        <v>1</v>
      </c>
      <c r="C472">
        <v>21</v>
      </c>
      <c r="D472" t="s">
        <v>249</v>
      </c>
      <c r="E472" t="s">
        <v>143</v>
      </c>
      <c r="F472">
        <v>1</v>
      </c>
      <c r="G472">
        <v>30</v>
      </c>
      <c r="H472">
        <v>21</v>
      </c>
      <c r="I472" t="s">
        <v>980</v>
      </c>
      <c r="J472">
        <v>1</v>
      </c>
      <c r="K472">
        <v>2020</v>
      </c>
      <c r="L472">
        <v>3</v>
      </c>
      <c r="M472">
        <v>8</v>
      </c>
      <c r="N472">
        <v>-0.7198</v>
      </c>
      <c r="O472">
        <v>1</v>
      </c>
    </row>
    <row r="473" spans="1:15" x14ac:dyDescent="0.25">
      <c r="A473">
        <v>7943</v>
      </c>
      <c r="B473">
        <v>1</v>
      </c>
      <c r="C473">
        <v>0</v>
      </c>
      <c r="D473" t="s">
        <v>248</v>
      </c>
      <c r="E473" t="s">
        <v>247</v>
      </c>
      <c r="F473">
        <v>1</v>
      </c>
      <c r="G473">
        <v>30</v>
      </c>
      <c r="H473">
        <v>21</v>
      </c>
      <c r="I473" t="s">
        <v>980</v>
      </c>
      <c r="J473">
        <v>1</v>
      </c>
      <c r="K473">
        <v>2020</v>
      </c>
      <c r="L473">
        <v>3</v>
      </c>
      <c r="M473">
        <v>21</v>
      </c>
      <c r="N473">
        <v>-0.83799999999999997</v>
      </c>
      <c r="O473">
        <v>2</v>
      </c>
    </row>
    <row r="474" spans="1:15" x14ac:dyDescent="0.25">
      <c r="A474">
        <v>4894</v>
      </c>
      <c r="B474">
        <v>7</v>
      </c>
      <c r="C474">
        <v>10</v>
      </c>
      <c r="D474" t="s">
        <v>740</v>
      </c>
      <c r="E474" t="s">
        <v>739</v>
      </c>
      <c r="F474">
        <v>0</v>
      </c>
      <c r="G474">
        <v>26</v>
      </c>
      <c r="H474">
        <v>18</v>
      </c>
      <c r="I474" t="s">
        <v>981</v>
      </c>
      <c r="J474">
        <v>1</v>
      </c>
      <c r="K474">
        <v>2021</v>
      </c>
      <c r="L474">
        <v>3</v>
      </c>
      <c r="M474">
        <v>110</v>
      </c>
      <c r="N474">
        <v>-0.89080000000000004</v>
      </c>
      <c r="O474">
        <v>2</v>
      </c>
    </row>
    <row r="475" spans="1:15" x14ac:dyDescent="0.25">
      <c r="A475">
        <v>11466</v>
      </c>
      <c r="B475">
        <v>9</v>
      </c>
      <c r="C475">
        <v>41</v>
      </c>
      <c r="D475" t="s">
        <v>481</v>
      </c>
      <c r="E475" t="s">
        <v>111</v>
      </c>
      <c r="F475">
        <v>1</v>
      </c>
      <c r="G475">
        <v>31</v>
      </c>
      <c r="H475">
        <v>21</v>
      </c>
      <c r="I475" t="s">
        <v>980</v>
      </c>
      <c r="J475">
        <v>1</v>
      </c>
      <c r="K475">
        <v>2019</v>
      </c>
      <c r="L475">
        <v>3</v>
      </c>
      <c r="M475">
        <v>1655</v>
      </c>
      <c r="N475">
        <v>-0.90169999999999995</v>
      </c>
      <c r="O475">
        <v>5</v>
      </c>
    </row>
    <row r="476" spans="1:15" x14ac:dyDescent="0.25">
      <c r="A476">
        <v>11462</v>
      </c>
      <c r="B476">
        <v>1</v>
      </c>
      <c r="C476">
        <v>160</v>
      </c>
      <c r="D476" t="s">
        <v>246</v>
      </c>
      <c r="E476" t="s">
        <v>245</v>
      </c>
      <c r="F476">
        <v>1</v>
      </c>
      <c r="G476">
        <v>31</v>
      </c>
      <c r="H476">
        <v>21</v>
      </c>
      <c r="I476" t="s">
        <v>980</v>
      </c>
      <c r="J476">
        <v>1</v>
      </c>
      <c r="K476">
        <v>2019</v>
      </c>
      <c r="L476">
        <v>3</v>
      </c>
      <c r="M476">
        <v>149</v>
      </c>
      <c r="N476">
        <v>-0.92490000000000006</v>
      </c>
      <c r="O476">
        <v>3</v>
      </c>
    </row>
    <row r="477" spans="1:15" x14ac:dyDescent="0.25">
      <c r="A477">
        <v>2260</v>
      </c>
      <c r="B477">
        <v>1</v>
      </c>
      <c r="C477">
        <v>65</v>
      </c>
      <c r="D477" t="s">
        <v>194</v>
      </c>
      <c r="E477" t="s">
        <v>244</v>
      </c>
      <c r="F477">
        <v>0</v>
      </c>
      <c r="G477">
        <v>29</v>
      </c>
      <c r="H477">
        <v>19</v>
      </c>
      <c r="I477" t="s">
        <v>981</v>
      </c>
      <c r="J477">
        <v>1</v>
      </c>
      <c r="K477">
        <v>2019</v>
      </c>
      <c r="L477">
        <v>3</v>
      </c>
      <c r="M477">
        <v>236</v>
      </c>
      <c r="N477">
        <v>-0.94279999999999997</v>
      </c>
      <c r="O477">
        <v>3</v>
      </c>
    </row>
    <row r="478" spans="1:15" x14ac:dyDescent="0.25">
      <c r="A478">
        <v>7366</v>
      </c>
      <c r="B478">
        <v>8</v>
      </c>
      <c r="C478">
        <v>40</v>
      </c>
      <c r="D478" t="s">
        <v>509</v>
      </c>
      <c r="E478" t="s">
        <v>141</v>
      </c>
      <c r="F478">
        <v>1</v>
      </c>
      <c r="G478">
        <v>30</v>
      </c>
      <c r="H478">
        <v>21</v>
      </c>
      <c r="I478" t="s">
        <v>980</v>
      </c>
      <c r="J478">
        <v>1</v>
      </c>
      <c r="K478">
        <v>2020</v>
      </c>
      <c r="L478">
        <v>3</v>
      </c>
      <c r="M478">
        <v>258</v>
      </c>
      <c r="N478">
        <v>-0.94839999999999902</v>
      </c>
      <c r="O478">
        <v>2</v>
      </c>
    </row>
    <row r="479" spans="1:15" x14ac:dyDescent="0.25">
      <c r="A479">
        <v>10933</v>
      </c>
      <c r="B479">
        <v>3</v>
      </c>
      <c r="C479">
        <v>160</v>
      </c>
      <c r="D479" t="s">
        <v>738</v>
      </c>
      <c r="E479" t="s">
        <v>737</v>
      </c>
      <c r="F479">
        <v>1</v>
      </c>
      <c r="G479">
        <v>29</v>
      </c>
      <c r="H479">
        <v>21</v>
      </c>
      <c r="I479" t="s">
        <v>980</v>
      </c>
      <c r="J479">
        <v>1</v>
      </c>
      <c r="K479">
        <v>2021</v>
      </c>
      <c r="L479">
        <v>3</v>
      </c>
      <c r="M479">
        <v>299</v>
      </c>
      <c r="N479">
        <v>-0.95760000000000001</v>
      </c>
      <c r="O479">
        <v>3</v>
      </c>
    </row>
    <row r="480" spans="1:15" x14ac:dyDescent="0.25">
      <c r="A480">
        <v>1976</v>
      </c>
      <c r="B480">
        <v>1</v>
      </c>
      <c r="C480">
        <v>4</v>
      </c>
      <c r="D480" t="s">
        <v>119</v>
      </c>
      <c r="E480" t="s">
        <v>115</v>
      </c>
      <c r="F480">
        <v>1</v>
      </c>
      <c r="G480">
        <v>32</v>
      </c>
      <c r="H480">
        <v>21</v>
      </c>
      <c r="I480" t="s">
        <v>980</v>
      </c>
      <c r="J480">
        <v>1</v>
      </c>
      <c r="K480">
        <v>2018</v>
      </c>
      <c r="L480">
        <v>3</v>
      </c>
      <c r="M480">
        <v>160</v>
      </c>
      <c r="N480">
        <v>-0.96789999999999998</v>
      </c>
      <c r="O480">
        <v>4</v>
      </c>
    </row>
    <row r="481" spans="1:15" x14ac:dyDescent="0.25">
      <c r="A481">
        <v>4699</v>
      </c>
      <c r="B481">
        <v>3</v>
      </c>
      <c r="C481">
        <v>0</v>
      </c>
      <c r="D481" t="s">
        <v>736</v>
      </c>
      <c r="E481" t="s">
        <v>735</v>
      </c>
      <c r="F481">
        <v>1</v>
      </c>
      <c r="G481">
        <v>31</v>
      </c>
      <c r="H481">
        <v>21</v>
      </c>
      <c r="I481" t="s">
        <v>980</v>
      </c>
      <c r="J481">
        <v>1</v>
      </c>
      <c r="K481">
        <v>2019</v>
      </c>
      <c r="L481">
        <v>3</v>
      </c>
      <c r="M481">
        <v>352</v>
      </c>
      <c r="N481">
        <v>-1.0929</v>
      </c>
      <c r="O481">
        <v>3</v>
      </c>
    </row>
    <row r="482" spans="1:15" x14ac:dyDescent="0.25">
      <c r="A482">
        <v>8304</v>
      </c>
      <c r="B482">
        <v>1</v>
      </c>
      <c r="C482">
        <v>5</v>
      </c>
      <c r="D482" t="s">
        <v>243</v>
      </c>
      <c r="E482" t="s">
        <v>111</v>
      </c>
      <c r="F482">
        <v>1</v>
      </c>
      <c r="G482">
        <v>29</v>
      </c>
      <c r="H482">
        <v>21</v>
      </c>
      <c r="I482" t="s">
        <v>980</v>
      </c>
      <c r="J482">
        <v>1</v>
      </c>
      <c r="K482">
        <v>2021</v>
      </c>
      <c r="L482">
        <v>3</v>
      </c>
      <c r="M482">
        <v>24</v>
      </c>
      <c r="N482">
        <v>-1.0972</v>
      </c>
      <c r="O482">
        <v>2</v>
      </c>
    </row>
    <row r="483" spans="1:15" x14ac:dyDescent="0.25">
      <c r="A483">
        <v>11841</v>
      </c>
      <c r="B483">
        <v>9</v>
      </c>
      <c r="C483">
        <v>160</v>
      </c>
      <c r="D483" t="s">
        <v>734</v>
      </c>
      <c r="E483" t="s">
        <v>733</v>
      </c>
      <c r="F483">
        <v>0</v>
      </c>
      <c r="G483">
        <v>30</v>
      </c>
      <c r="H483">
        <v>18</v>
      </c>
      <c r="I483" t="s">
        <v>981</v>
      </c>
      <c r="J483">
        <v>1</v>
      </c>
      <c r="K483">
        <v>2017</v>
      </c>
      <c r="L483">
        <v>3</v>
      </c>
      <c r="M483">
        <v>675</v>
      </c>
      <c r="N483">
        <v>-1.3451</v>
      </c>
      <c r="O483">
        <v>3</v>
      </c>
    </row>
    <row r="484" spans="1:15" x14ac:dyDescent="0.25">
      <c r="A484">
        <v>1640</v>
      </c>
      <c r="B484">
        <v>1</v>
      </c>
      <c r="C484">
        <v>31</v>
      </c>
      <c r="D484" t="s">
        <v>242</v>
      </c>
      <c r="E484" t="s">
        <v>241</v>
      </c>
      <c r="F484">
        <v>1</v>
      </c>
      <c r="G484">
        <v>33</v>
      </c>
      <c r="H484">
        <v>21</v>
      </c>
      <c r="I484" t="s">
        <v>980</v>
      </c>
      <c r="J484">
        <v>1</v>
      </c>
      <c r="K484">
        <v>2017</v>
      </c>
      <c r="L484">
        <v>3</v>
      </c>
      <c r="M484">
        <v>156</v>
      </c>
      <c r="N484">
        <v>-1.9268000000000001</v>
      </c>
      <c r="O484">
        <v>7</v>
      </c>
    </row>
    <row r="485" spans="1:15" x14ac:dyDescent="0.25">
      <c r="A485">
        <v>12265</v>
      </c>
      <c r="B485">
        <v>1</v>
      </c>
      <c r="C485">
        <v>4</v>
      </c>
      <c r="D485" t="s">
        <v>240</v>
      </c>
      <c r="E485" t="s">
        <v>239</v>
      </c>
      <c r="F485">
        <v>0</v>
      </c>
      <c r="G485">
        <v>29</v>
      </c>
      <c r="H485">
        <v>18</v>
      </c>
      <c r="I485" t="s">
        <v>981</v>
      </c>
      <c r="J485">
        <v>1</v>
      </c>
      <c r="K485">
        <v>2018</v>
      </c>
      <c r="L485">
        <v>3</v>
      </c>
      <c r="M485">
        <v>335</v>
      </c>
      <c r="N485">
        <v>-2.5882999999999998</v>
      </c>
      <c r="O485">
        <v>4</v>
      </c>
    </row>
    <row r="486" spans="1:15" x14ac:dyDescent="0.25">
      <c r="A486">
        <v>923</v>
      </c>
      <c r="B486">
        <v>1</v>
      </c>
      <c r="C486">
        <v>164</v>
      </c>
      <c r="D486" t="s">
        <v>238</v>
      </c>
      <c r="E486" t="s">
        <v>237</v>
      </c>
      <c r="F486">
        <v>0</v>
      </c>
      <c r="G486">
        <v>30</v>
      </c>
      <c r="H486">
        <v>18</v>
      </c>
      <c r="I486" t="s">
        <v>981</v>
      </c>
      <c r="J486">
        <v>1</v>
      </c>
      <c r="K486">
        <v>2017</v>
      </c>
      <c r="L486">
        <v>3</v>
      </c>
      <c r="M486">
        <v>207</v>
      </c>
      <c r="N486">
        <v>-3.3311999999999999</v>
      </c>
      <c r="O486">
        <v>5</v>
      </c>
    </row>
    <row r="487" spans="1:15" x14ac:dyDescent="0.25">
      <c r="A487">
        <v>7157</v>
      </c>
      <c r="B487">
        <v>3</v>
      </c>
      <c r="C487">
        <v>8</v>
      </c>
      <c r="D487" t="s">
        <v>125</v>
      </c>
      <c r="E487" t="s">
        <v>732</v>
      </c>
      <c r="F487">
        <v>0</v>
      </c>
      <c r="G487">
        <v>27</v>
      </c>
      <c r="H487">
        <v>18</v>
      </c>
      <c r="I487" t="s">
        <v>981</v>
      </c>
      <c r="J487">
        <v>1</v>
      </c>
      <c r="K487">
        <v>2020</v>
      </c>
      <c r="L487">
        <v>4</v>
      </c>
      <c r="M487">
        <v>3689</v>
      </c>
      <c r="N487">
        <v>27.9482</v>
      </c>
      <c r="O487">
        <v>6</v>
      </c>
    </row>
    <row r="488" spans="1:15" x14ac:dyDescent="0.25">
      <c r="A488">
        <v>2452</v>
      </c>
      <c r="B488">
        <v>8</v>
      </c>
      <c r="C488">
        <v>13</v>
      </c>
      <c r="D488" t="s">
        <v>550</v>
      </c>
      <c r="E488" t="s">
        <v>731</v>
      </c>
      <c r="F488">
        <v>0</v>
      </c>
      <c r="G488">
        <v>28</v>
      </c>
      <c r="H488">
        <v>18</v>
      </c>
      <c r="I488" t="s">
        <v>981</v>
      </c>
      <c r="J488">
        <v>1</v>
      </c>
      <c r="K488">
        <v>2019</v>
      </c>
      <c r="L488">
        <v>4</v>
      </c>
      <c r="M488">
        <v>2264</v>
      </c>
      <c r="N488">
        <v>13.565899999999999</v>
      </c>
      <c r="O488">
        <v>6</v>
      </c>
    </row>
    <row r="489" spans="1:15" x14ac:dyDescent="0.25">
      <c r="A489">
        <v>7533</v>
      </c>
      <c r="B489">
        <v>6</v>
      </c>
      <c r="C489">
        <v>166</v>
      </c>
      <c r="D489" t="s">
        <v>730</v>
      </c>
      <c r="E489" t="s">
        <v>729</v>
      </c>
      <c r="F489">
        <v>1</v>
      </c>
      <c r="G489">
        <v>28</v>
      </c>
      <c r="H489">
        <v>21</v>
      </c>
      <c r="I489" t="s">
        <v>980</v>
      </c>
      <c r="J489">
        <v>1</v>
      </c>
      <c r="K489">
        <v>2022</v>
      </c>
      <c r="L489">
        <v>4</v>
      </c>
      <c r="M489">
        <v>2609</v>
      </c>
      <c r="N489">
        <v>12.3851</v>
      </c>
      <c r="O489">
        <v>6</v>
      </c>
    </row>
    <row r="490" spans="1:15" x14ac:dyDescent="0.25">
      <c r="A490">
        <v>9269</v>
      </c>
      <c r="B490">
        <v>9</v>
      </c>
      <c r="C490">
        <v>35</v>
      </c>
      <c r="D490" t="s">
        <v>53</v>
      </c>
      <c r="E490" t="s">
        <v>728</v>
      </c>
      <c r="F490">
        <v>1</v>
      </c>
      <c r="G490">
        <v>28</v>
      </c>
      <c r="H490">
        <v>21</v>
      </c>
      <c r="I490" t="s">
        <v>980</v>
      </c>
      <c r="J490">
        <v>1</v>
      </c>
      <c r="K490">
        <v>2022</v>
      </c>
      <c r="L490">
        <v>4</v>
      </c>
      <c r="M490">
        <v>953</v>
      </c>
      <c r="N490">
        <v>5.4081000000000001</v>
      </c>
      <c r="O490">
        <v>3</v>
      </c>
    </row>
    <row r="491" spans="1:15" x14ac:dyDescent="0.25">
      <c r="A491">
        <v>9623</v>
      </c>
      <c r="B491">
        <v>1</v>
      </c>
      <c r="C491">
        <v>12</v>
      </c>
      <c r="D491" t="s">
        <v>119</v>
      </c>
      <c r="E491" t="s">
        <v>236</v>
      </c>
      <c r="F491">
        <v>1</v>
      </c>
      <c r="G491">
        <v>29</v>
      </c>
      <c r="H491">
        <v>21</v>
      </c>
      <c r="I491" t="s">
        <v>980</v>
      </c>
      <c r="J491">
        <v>1</v>
      </c>
      <c r="K491">
        <v>2021</v>
      </c>
      <c r="L491">
        <v>4</v>
      </c>
      <c r="M491">
        <v>443</v>
      </c>
      <c r="N491">
        <v>4.9109999999999996</v>
      </c>
      <c r="O491">
        <v>7</v>
      </c>
    </row>
    <row r="492" spans="1:15" x14ac:dyDescent="0.25">
      <c r="A492">
        <v>11157</v>
      </c>
      <c r="B492">
        <v>2</v>
      </c>
      <c r="C492">
        <v>8</v>
      </c>
      <c r="D492" t="s">
        <v>727</v>
      </c>
      <c r="E492" t="s">
        <v>630</v>
      </c>
      <c r="F492">
        <v>1</v>
      </c>
      <c r="G492">
        <v>29</v>
      </c>
      <c r="H492">
        <v>21</v>
      </c>
      <c r="I492" t="s">
        <v>980</v>
      </c>
      <c r="J492">
        <v>1</v>
      </c>
      <c r="K492">
        <v>2021</v>
      </c>
      <c r="L492">
        <v>4</v>
      </c>
      <c r="M492">
        <v>1451</v>
      </c>
      <c r="N492">
        <v>3.8323</v>
      </c>
      <c r="O492">
        <v>6</v>
      </c>
    </row>
    <row r="493" spans="1:15" x14ac:dyDescent="0.25">
      <c r="A493">
        <v>10948</v>
      </c>
      <c r="B493">
        <v>8</v>
      </c>
      <c r="C493">
        <v>12</v>
      </c>
      <c r="D493" t="s">
        <v>387</v>
      </c>
      <c r="E493" t="s">
        <v>726</v>
      </c>
      <c r="F493">
        <v>1</v>
      </c>
      <c r="G493">
        <v>29</v>
      </c>
      <c r="H493">
        <v>21</v>
      </c>
      <c r="I493" t="s">
        <v>980</v>
      </c>
      <c r="J493">
        <v>1</v>
      </c>
      <c r="K493">
        <v>2021</v>
      </c>
      <c r="L493">
        <v>4</v>
      </c>
      <c r="M493">
        <v>848</v>
      </c>
      <c r="N493">
        <v>3.3864999999999998</v>
      </c>
      <c r="O493">
        <v>4</v>
      </c>
    </row>
    <row r="494" spans="1:15" x14ac:dyDescent="0.25">
      <c r="A494">
        <v>6984</v>
      </c>
      <c r="B494">
        <v>2</v>
      </c>
      <c r="C494">
        <v>159</v>
      </c>
      <c r="D494" t="s">
        <v>725</v>
      </c>
      <c r="E494" t="s">
        <v>578</v>
      </c>
      <c r="F494">
        <v>1</v>
      </c>
      <c r="G494">
        <v>30</v>
      </c>
      <c r="H494">
        <v>22</v>
      </c>
      <c r="I494" t="s">
        <v>980</v>
      </c>
      <c r="J494">
        <v>1</v>
      </c>
      <c r="K494">
        <v>2021</v>
      </c>
      <c r="L494">
        <v>4</v>
      </c>
      <c r="M494">
        <v>1149</v>
      </c>
      <c r="N494">
        <v>2.4093</v>
      </c>
      <c r="O494">
        <v>5</v>
      </c>
    </row>
    <row r="495" spans="1:15" x14ac:dyDescent="0.25">
      <c r="A495">
        <v>948</v>
      </c>
      <c r="B495">
        <v>1</v>
      </c>
      <c r="C495">
        <v>7</v>
      </c>
      <c r="D495" t="s">
        <v>95</v>
      </c>
      <c r="E495" t="s">
        <v>84</v>
      </c>
      <c r="F495">
        <v>0</v>
      </c>
      <c r="G495">
        <v>30</v>
      </c>
      <c r="H495">
        <v>18</v>
      </c>
      <c r="I495" t="s">
        <v>981</v>
      </c>
      <c r="J495">
        <v>1</v>
      </c>
      <c r="K495">
        <v>2017</v>
      </c>
      <c r="L495">
        <v>4</v>
      </c>
      <c r="M495">
        <v>296</v>
      </c>
      <c r="N495">
        <v>2.3448000000000002</v>
      </c>
      <c r="O495">
        <v>7</v>
      </c>
    </row>
    <row r="496" spans="1:15" x14ac:dyDescent="0.25">
      <c r="A496">
        <v>6247</v>
      </c>
      <c r="B496">
        <v>9</v>
      </c>
      <c r="C496">
        <v>18</v>
      </c>
      <c r="D496" t="s">
        <v>724</v>
      </c>
      <c r="E496" t="s">
        <v>723</v>
      </c>
      <c r="F496">
        <v>0</v>
      </c>
      <c r="G496">
        <v>26</v>
      </c>
      <c r="H496">
        <v>18</v>
      </c>
      <c r="I496" t="s">
        <v>981</v>
      </c>
      <c r="J496">
        <v>1</v>
      </c>
      <c r="K496">
        <v>2021</v>
      </c>
      <c r="L496">
        <v>4</v>
      </c>
      <c r="M496">
        <v>1010</v>
      </c>
      <c r="N496">
        <v>1.5975999999999999</v>
      </c>
      <c r="O496">
        <v>4</v>
      </c>
    </row>
    <row r="497" spans="1:15" x14ac:dyDescent="0.25">
      <c r="A497">
        <v>6777</v>
      </c>
      <c r="B497">
        <v>2</v>
      </c>
      <c r="C497">
        <v>173</v>
      </c>
      <c r="D497" t="s">
        <v>172</v>
      </c>
      <c r="E497" t="s">
        <v>722</v>
      </c>
      <c r="F497">
        <v>1</v>
      </c>
      <c r="G497">
        <v>28</v>
      </c>
      <c r="H497">
        <v>21</v>
      </c>
      <c r="I497" t="s">
        <v>980</v>
      </c>
      <c r="J497">
        <v>1</v>
      </c>
      <c r="K497">
        <v>2022</v>
      </c>
      <c r="L497">
        <v>4</v>
      </c>
      <c r="M497">
        <v>193</v>
      </c>
      <c r="N497">
        <v>1.1244000000000001</v>
      </c>
      <c r="O497">
        <v>1</v>
      </c>
    </row>
    <row r="498" spans="1:15" x14ac:dyDescent="0.25">
      <c r="A498">
        <v>4978</v>
      </c>
      <c r="B498">
        <v>1</v>
      </c>
      <c r="C498">
        <v>0</v>
      </c>
      <c r="D498" t="s">
        <v>235</v>
      </c>
      <c r="E498" t="s">
        <v>234</v>
      </c>
      <c r="F498">
        <v>1</v>
      </c>
      <c r="G498">
        <v>31</v>
      </c>
      <c r="H498">
        <v>21</v>
      </c>
      <c r="I498" t="s">
        <v>980</v>
      </c>
      <c r="J498">
        <v>1</v>
      </c>
      <c r="K498">
        <v>2019</v>
      </c>
      <c r="L498">
        <v>4</v>
      </c>
      <c r="M498">
        <v>162</v>
      </c>
      <c r="N498">
        <v>0.9365</v>
      </c>
      <c r="O498">
        <v>4</v>
      </c>
    </row>
    <row r="499" spans="1:15" x14ac:dyDescent="0.25">
      <c r="A499">
        <v>11748</v>
      </c>
      <c r="B499">
        <v>4</v>
      </c>
      <c r="C499">
        <v>32</v>
      </c>
      <c r="D499" t="s">
        <v>151</v>
      </c>
      <c r="E499" t="s">
        <v>721</v>
      </c>
      <c r="F499">
        <v>1</v>
      </c>
      <c r="G499">
        <v>30</v>
      </c>
      <c r="H499">
        <v>21</v>
      </c>
      <c r="I499" t="s">
        <v>980</v>
      </c>
      <c r="J499">
        <v>1</v>
      </c>
      <c r="K499">
        <v>2020</v>
      </c>
      <c r="L499">
        <v>4</v>
      </c>
      <c r="M499">
        <v>930</v>
      </c>
      <c r="N499">
        <v>0.85619999999999996</v>
      </c>
      <c r="O499">
        <v>4</v>
      </c>
    </row>
    <row r="500" spans="1:15" x14ac:dyDescent="0.25">
      <c r="A500">
        <v>11013</v>
      </c>
      <c r="B500">
        <v>9</v>
      </c>
      <c r="C500">
        <v>42</v>
      </c>
      <c r="D500" t="s">
        <v>93</v>
      </c>
      <c r="E500" t="s">
        <v>109</v>
      </c>
      <c r="F500">
        <v>1</v>
      </c>
      <c r="G500">
        <v>28</v>
      </c>
      <c r="H500">
        <v>21</v>
      </c>
      <c r="I500" t="s">
        <v>980</v>
      </c>
      <c r="J500">
        <v>1</v>
      </c>
      <c r="K500">
        <v>2022</v>
      </c>
      <c r="L500">
        <v>4</v>
      </c>
      <c r="M500">
        <v>687</v>
      </c>
      <c r="N500">
        <v>0.70799999999999996</v>
      </c>
      <c r="O500">
        <v>4</v>
      </c>
    </row>
    <row r="501" spans="1:15" x14ac:dyDescent="0.25">
      <c r="A501">
        <v>6355</v>
      </c>
      <c r="B501">
        <v>3</v>
      </c>
      <c r="C501">
        <v>22</v>
      </c>
      <c r="D501" t="s">
        <v>564</v>
      </c>
      <c r="E501" t="s">
        <v>720</v>
      </c>
      <c r="F501">
        <v>0</v>
      </c>
      <c r="G501">
        <v>26</v>
      </c>
      <c r="H501">
        <v>18</v>
      </c>
      <c r="I501" t="s">
        <v>981</v>
      </c>
      <c r="J501">
        <v>1</v>
      </c>
      <c r="K501">
        <v>2021</v>
      </c>
      <c r="L501">
        <v>4</v>
      </c>
      <c r="M501">
        <v>488</v>
      </c>
      <c r="N501">
        <v>0.70489999999999997</v>
      </c>
      <c r="O501">
        <v>3</v>
      </c>
    </row>
    <row r="502" spans="1:15" x14ac:dyDescent="0.25">
      <c r="A502">
        <v>2153</v>
      </c>
      <c r="B502">
        <v>7</v>
      </c>
      <c r="C502">
        <v>31</v>
      </c>
      <c r="D502" t="s">
        <v>719</v>
      </c>
      <c r="E502" t="s">
        <v>718</v>
      </c>
      <c r="F502">
        <v>1</v>
      </c>
      <c r="G502">
        <v>28</v>
      </c>
      <c r="H502">
        <v>21</v>
      </c>
      <c r="I502" t="s">
        <v>980</v>
      </c>
      <c r="J502">
        <v>1</v>
      </c>
      <c r="K502">
        <v>2022</v>
      </c>
      <c r="L502">
        <v>4</v>
      </c>
      <c r="M502">
        <v>98</v>
      </c>
      <c r="N502">
        <v>0.69199999999999995</v>
      </c>
      <c r="O502">
        <v>4</v>
      </c>
    </row>
    <row r="503" spans="1:15" x14ac:dyDescent="0.25">
      <c r="A503">
        <v>6599</v>
      </c>
      <c r="B503">
        <v>1</v>
      </c>
      <c r="C503">
        <v>1</v>
      </c>
      <c r="D503" t="s">
        <v>233</v>
      </c>
      <c r="E503" t="s">
        <v>114</v>
      </c>
      <c r="F503">
        <v>1</v>
      </c>
      <c r="G503">
        <v>29</v>
      </c>
      <c r="H503">
        <v>21</v>
      </c>
      <c r="I503" t="s">
        <v>980</v>
      </c>
      <c r="J503">
        <v>1</v>
      </c>
      <c r="K503">
        <v>2021</v>
      </c>
      <c r="L503">
        <v>4</v>
      </c>
      <c r="M503">
        <v>330</v>
      </c>
      <c r="N503">
        <v>0.60299999999999998</v>
      </c>
      <c r="O503">
        <v>5</v>
      </c>
    </row>
    <row r="504" spans="1:15" x14ac:dyDescent="0.25">
      <c r="A504">
        <v>6302</v>
      </c>
      <c r="B504">
        <v>3</v>
      </c>
      <c r="C504">
        <v>35</v>
      </c>
      <c r="D504" t="s">
        <v>656</v>
      </c>
      <c r="E504" t="s">
        <v>466</v>
      </c>
      <c r="F504">
        <v>0</v>
      </c>
      <c r="G504">
        <v>26</v>
      </c>
      <c r="H504">
        <v>18</v>
      </c>
      <c r="I504" t="s">
        <v>981</v>
      </c>
      <c r="J504">
        <v>1</v>
      </c>
      <c r="K504">
        <v>2021</v>
      </c>
      <c r="L504">
        <v>4</v>
      </c>
      <c r="M504">
        <v>305</v>
      </c>
      <c r="N504">
        <v>0.57419999999999904</v>
      </c>
      <c r="O504">
        <v>3</v>
      </c>
    </row>
    <row r="505" spans="1:15" x14ac:dyDescent="0.25">
      <c r="A505">
        <v>1544</v>
      </c>
      <c r="B505">
        <v>3</v>
      </c>
      <c r="C505">
        <v>47</v>
      </c>
      <c r="D505" t="s">
        <v>591</v>
      </c>
      <c r="E505" t="s">
        <v>554</v>
      </c>
      <c r="F505">
        <v>1</v>
      </c>
      <c r="G505">
        <v>33</v>
      </c>
      <c r="H505">
        <v>21</v>
      </c>
      <c r="I505" t="s">
        <v>980</v>
      </c>
      <c r="J505">
        <v>1</v>
      </c>
      <c r="K505">
        <v>2017</v>
      </c>
      <c r="L505">
        <v>4</v>
      </c>
      <c r="M505">
        <v>1287</v>
      </c>
      <c r="N505">
        <v>0.48299999999999998</v>
      </c>
      <c r="O505">
        <v>7</v>
      </c>
    </row>
    <row r="506" spans="1:15" x14ac:dyDescent="0.25">
      <c r="A506">
        <v>4610</v>
      </c>
      <c r="B506">
        <v>5</v>
      </c>
      <c r="C506">
        <v>190</v>
      </c>
      <c r="D506" t="s">
        <v>77</v>
      </c>
      <c r="E506" t="s">
        <v>101</v>
      </c>
      <c r="F506">
        <v>1</v>
      </c>
      <c r="G506">
        <v>31</v>
      </c>
      <c r="H506">
        <v>21</v>
      </c>
      <c r="I506" t="s">
        <v>980</v>
      </c>
      <c r="J506">
        <v>1</v>
      </c>
      <c r="K506">
        <v>2019</v>
      </c>
      <c r="L506">
        <v>4</v>
      </c>
      <c r="M506">
        <v>252</v>
      </c>
      <c r="N506">
        <v>0.46150000000000002</v>
      </c>
      <c r="O506">
        <v>2</v>
      </c>
    </row>
    <row r="507" spans="1:15" x14ac:dyDescent="0.25">
      <c r="A507">
        <v>6598</v>
      </c>
      <c r="B507">
        <v>1</v>
      </c>
      <c r="C507">
        <v>20</v>
      </c>
      <c r="D507" t="s">
        <v>232</v>
      </c>
      <c r="E507" t="s">
        <v>231</v>
      </c>
      <c r="F507">
        <v>1</v>
      </c>
      <c r="G507">
        <v>29</v>
      </c>
      <c r="H507">
        <v>21</v>
      </c>
      <c r="I507" t="s">
        <v>980</v>
      </c>
      <c r="J507">
        <v>1</v>
      </c>
      <c r="K507">
        <v>2021</v>
      </c>
      <c r="L507">
        <v>4</v>
      </c>
      <c r="M507">
        <v>157</v>
      </c>
      <c r="N507">
        <v>0.4052</v>
      </c>
      <c r="O507">
        <v>3</v>
      </c>
    </row>
    <row r="508" spans="1:15" x14ac:dyDescent="0.25">
      <c r="A508">
        <v>824</v>
      </c>
      <c r="B508">
        <v>1</v>
      </c>
      <c r="C508">
        <v>3</v>
      </c>
      <c r="D508" t="s">
        <v>230</v>
      </c>
      <c r="E508" t="s">
        <v>229</v>
      </c>
      <c r="F508">
        <v>1</v>
      </c>
      <c r="G508">
        <v>30</v>
      </c>
      <c r="H508">
        <v>21</v>
      </c>
      <c r="I508" t="s">
        <v>980</v>
      </c>
      <c r="J508">
        <v>1</v>
      </c>
      <c r="K508">
        <v>2020</v>
      </c>
      <c r="L508">
        <v>4</v>
      </c>
      <c r="M508">
        <v>101</v>
      </c>
      <c r="N508">
        <v>0.40349999999999903</v>
      </c>
      <c r="O508">
        <v>2</v>
      </c>
    </row>
    <row r="509" spans="1:15" x14ac:dyDescent="0.25">
      <c r="A509">
        <v>6471</v>
      </c>
      <c r="B509">
        <v>4</v>
      </c>
      <c r="C509">
        <v>46</v>
      </c>
      <c r="D509" t="s">
        <v>145</v>
      </c>
      <c r="E509" t="s">
        <v>254</v>
      </c>
      <c r="F509">
        <v>0</v>
      </c>
      <c r="G509">
        <v>26</v>
      </c>
      <c r="H509">
        <v>18</v>
      </c>
      <c r="I509" t="s">
        <v>981</v>
      </c>
      <c r="J509">
        <v>1</v>
      </c>
      <c r="K509">
        <v>2021</v>
      </c>
      <c r="L509">
        <v>4</v>
      </c>
      <c r="M509">
        <v>23</v>
      </c>
      <c r="N509">
        <v>0.40139999999999998</v>
      </c>
      <c r="O509">
        <v>1</v>
      </c>
    </row>
    <row r="510" spans="1:15" x14ac:dyDescent="0.25">
      <c r="A510">
        <v>7312</v>
      </c>
      <c r="B510">
        <v>2</v>
      </c>
      <c r="C510">
        <v>7</v>
      </c>
      <c r="D510" t="s">
        <v>288</v>
      </c>
      <c r="E510" t="s">
        <v>682</v>
      </c>
      <c r="F510">
        <v>1</v>
      </c>
      <c r="G510">
        <v>30</v>
      </c>
      <c r="H510">
        <v>21</v>
      </c>
      <c r="I510" t="s">
        <v>980</v>
      </c>
      <c r="J510">
        <v>1</v>
      </c>
      <c r="K510">
        <v>2020</v>
      </c>
      <c r="L510">
        <v>4</v>
      </c>
      <c r="M510">
        <v>444</v>
      </c>
      <c r="N510">
        <v>0.3498</v>
      </c>
      <c r="O510">
        <v>5</v>
      </c>
    </row>
    <row r="511" spans="1:15" x14ac:dyDescent="0.25">
      <c r="A511">
        <v>11043</v>
      </c>
      <c r="B511">
        <v>3</v>
      </c>
      <c r="C511">
        <v>317</v>
      </c>
      <c r="D511" t="s">
        <v>119</v>
      </c>
      <c r="E511" t="s">
        <v>361</v>
      </c>
      <c r="F511">
        <v>1</v>
      </c>
      <c r="G511">
        <v>29</v>
      </c>
      <c r="H511">
        <v>21</v>
      </c>
      <c r="I511" t="s">
        <v>980</v>
      </c>
      <c r="J511">
        <v>1</v>
      </c>
      <c r="K511">
        <v>2021</v>
      </c>
      <c r="L511">
        <v>4</v>
      </c>
      <c r="M511">
        <v>305</v>
      </c>
      <c r="N511">
        <v>0.34519999999999901</v>
      </c>
      <c r="O511">
        <v>3</v>
      </c>
    </row>
    <row r="512" spans="1:15" x14ac:dyDescent="0.25">
      <c r="A512">
        <v>2199</v>
      </c>
      <c r="B512">
        <v>7</v>
      </c>
      <c r="C512">
        <v>166</v>
      </c>
      <c r="D512" t="s">
        <v>717</v>
      </c>
      <c r="E512" t="s">
        <v>716</v>
      </c>
      <c r="F512">
        <v>1</v>
      </c>
      <c r="G512">
        <v>32</v>
      </c>
      <c r="H512">
        <v>21</v>
      </c>
      <c r="I512" t="s">
        <v>980</v>
      </c>
      <c r="J512">
        <v>1</v>
      </c>
      <c r="K512">
        <v>2018</v>
      </c>
      <c r="L512">
        <v>4</v>
      </c>
      <c r="M512">
        <v>1949</v>
      </c>
      <c r="N512">
        <v>0.27259999999999901</v>
      </c>
      <c r="O512">
        <v>8</v>
      </c>
    </row>
    <row r="513" spans="1:15" x14ac:dyDescent="0.25">
      <c r="A513">
        <v>2417</v>
      </c>
      <c r="B513">
        <v>9</v>
      </c>
      <c r="C513">
        <v>0</v>
      </c>
      <c r="D513" t="s">
        <v>98</v>
      </c>
      <c r="E513" t="s">
        <v>715</v>
      </c>
      <c r="F513">
        <v>1</v>
      </c>
      <c r="G513">
        <v>33</v>
      </c>
      <c r="H513">
        <v>21</v>
      </c>
      <c r="I513" t="s">
        <v>980</v>
      </c>
      <c r="J513">
        <v>1</v>
      </c>
      <c r="K513">
        <v>2017</v>
      </c>
      <c r="L513">
        <v>4</v>
      </c>
      <c r="M513">
        <v>25</v>
      </c>
      <c r="N513">
        <v>0.26300000000000001</v>
      </c>
      <c r="O513">
        <v>1</v>
      </c>
    </row>
    <row r="514" spans="1:15" x14ac:dyDescent="0.25">
      <c r="A514">
        <v>5644</v>
      </c>
      <c r="B514">
        <v>8</v>
      </c>
      <c r="C514">
        <v>0</v>
      </c>
      <c r="D514" t="s">
        <v>714</v>
      </c>
      <c r="E514" t="s">
        <v>713</v>
      </c>
      <c r="F514">
        <v>1</v>
      </c>
      <c r="G514">
        <v>32</v>
      </c>
      <c r="H514">
        <v>21</v>
      </c>
      <c r="I514" t="s">
        <v>980</v>
      </c>
      <c r="J514">
        <v>1</v>
      </c>
      <c r="K514">
        <v>2018</v>
      </c>
      <c r="L514">
        <v>4</v>
      </c>
      <c r="M514">
        <v>94</v>
      </c>
      <c r="N514">
        <v>0.21240000000000001</v>
      </c>
      <c r="O514">
        <v>1</v>
      </c>
    </row>
    <row r="515" spans="1:15" x14ac:dyDescent="0.25">
      <c r="A515">
        <v>6651</v>
      </c>
      <c r="B515">
        <v>8</v>
      </c>
      <c r="C515">
        <v>0</v>
      </c>
      <c r="D515" t="s">
        <v>712</v>
      </c>
      <c r="E515" t="s">
        <v>385</v>
      </c>
      <c r="F515">
        <v>1</v>
      </c>
      <c r="G515">
        <v>31</v>
      </c>
      <c r="H515">
        <v>21</v>
      </c>
      <c r="I515" t="s">
        <v>980</v>
      </c>
      <c r="J515">
        <v>1</v>
      </c>
      <c r="K515">
        <v>2019</v>
      </c>
      <c r="L515">
        <v>4</v>
      </c>
      <c r="M515">
        <v>12</v>
      </c>
      <c r="N515">
        <v>0.10730000000000001</v>
      </c>
      <c r="O515">
        <v>1</v>
      </c>
    </row>
    <row r="516" spans="1:15" x14ac:dyDescent="0.25">
      <c r="A516">
        <v>2857</v>
      </c>
      <c r="B516">
        <v>1</v>
      </c>
      <c r="C516">
        <v>35</v>
      </c>
      <c r="D516" t="s">
        <v>228</v>
      </c>
      <c r="E516" t="s">
        <v>227</v>
      </c>
      <c r="F516">
        <v>1</v>
      </c>
      <c r="G516">
        <v>27</v>
      </c>
      <c r="H516">
        <v>21</v>
      </c>
      <c r="I516" t="s">
        <v>980</v>
      </c>
      <c r="J516">
        <v>1</v>
      </c>
      <c r="K516">
        <v>2023</v>
      </c>
      <c r="L516">
        <v>4</v>
      </c>
      <c r="M516">
        <v>18</v>
      </c>
      <c r="N516">
        <v>8.43E-2</v>
      </c>
      <c r="O516">
        <v>1</v>
      </c>
    </row>
    <row r="517" spans="1:15" x14ac:dyDescent="0.25">
      <c r="A517">
        <v>6800</v>
      </c>
      <c r="B517">
        <v>3</v>
      </c>
      <c r="C517">
        <v>0</v>
      </c>
      <c r="D517" t="s">
        <v>711</v>
      </c>
      <c r="E517" t="s">
        <v>710</v>
      </c>
      <c r="F517">
        <v>1</v>
      </c>
      <c r="G517">
        <v>31</v>
      </c>
      <c r="H517">
        <v>21</v>
      </c>
      <c r="I517" t="s">
        <v>980</v>
      </c>
      <c r="J517">
        <v>1</v>
      </c>
      <c r="K517">
        <v>2019</v>
      </c>
      <c r="L517">
        <v>4</v>
      </c>
      <c r="M517">
        <v>651</v>
      </c>
      <c r="N517">
        <v>6.4199999999999993E-2</v>
      </c>
      <c r="O517">
        <v>5</v>
      </c>
    </row>
    <row r="518" spans="1:15" x14ac:dyDescent="0.25">
      <c r="A518">
        <v>2334</v>
      </c>
      <c r="B518">
        <v>7</v>
      </c>
      <c r="C518">
        <v>0</v>
      </c>
      <c r="D518" t="s">
        <v>274</v>
      </c>
      <c r="E518" t="s">
        <v>141</v>
      </c>
      <c r="F518">
        <v>1</v>
      </c>
      <c r="G518">
        <v>33</v>
      </c>
      <c r="H518">
        <v>21</v>
      </c>
      <c r="I518" t="s">
        <v>980</v>
      </c>
      <c r="J518">
        <v>1</v>
      </c>
      <c r="K518">
        <v>2017</v>
      </c>
      <c r="L518">
        <v>4</v>
      </c>
      <c r="M518">
        <v>172</v>
      </c>
      <c r="N518">
        <v>6.1399999999999899E-2</v>
      </c>
      <c r="O518">
        <v>2</v>
      </c>
    </row>
    <row r="519" spans="1:15" x14ac:dyDescent="0.25">
      <c r="A519">
        <v>1939</v>
      </c>
      <c r="B519">
        <v>2</v>
      </c>
      <c r="C519">
        <v>0</v>
      </c>
      <c r="D519" t="s">
        <v>387</v>
      </c>
      <c r="E519" t="s">
        <v>477</v>
      </c>
      <c r="F519">
        <v>1</v>
      </c>
      <c r="G519">
        <v>33</v>
      </c>
      <c r="H519">
        <v>21</v>
      </c>
      <c r="I519" t="s">
        <v>980</v>
      </c>
      <c r="J519">
        <v>1</v>
      </c>
      <c r="K519">
        <v>2017</v>
      </c>
      <c r="L519">
        <v>4</v>
      </c>
      <c r="M519">
        <v>0</v>
      </c>
      <c r="N519">
        <v>0</v>
      </c>
      <c r="O519">
        <v>1</v>
      </c>
    </row>
    <row r="520" spans="1:15" x14ac:dyDescent="0.25">
      <c r="A520">
        <v>5630</v>
      </c>
      <c r="B520">
        <v>7</v>
      </c>
      <c r="C520">
        <v>31</v>
      </c>
      <c r="D520" t="s">
        <v>295</v>
      </c>
      <c r="E520" t="s">
        <v>444</v>
      </c>
      <c r="F520">
        <v>1</v>
      </c>
      <c r="G520">
        <v>31</v>
      </c>
      <c r="H520">
        <v>21</v>
      </c>
      <c r="I520" t="s">
        <v>980</v>
      </c>
      <c r="J520">
        <v>1</v>
      </c>
      <c r="K520">
        <v>2019</v>
      </c>
      <c r="L520">
        <v>4</v>
      </c>
      <c r="M520">
        <v>2</v>
      </c>
      <c r="N520">
        <v>-4.4600000000000001E-2</v>
      </c>
      <c r="O520">
        <v>2</v>
      </c>
    </row>
    <row r="521" spans="1:15" x14ac:dyDescent="0.25">
      <c r="A521">
        <v>7667</v>
      </c>
      <c r="B521">
        <v>1</v>
      </c>
      <c r="C521">
        <v>172</v>
      </c>
      <c r="D521" t="s">
        <v>226</v>
      </c>
      <c r="E521" t="s">
        <v>225</v>
      </c>
      <c r="F521">
        <v>1</v>
      </c>
      <c r="G521">
        <v>30</v>
      </c>
      <c r="H521">
        <v>21</v>
      </c>
      <c r="I521" t="s">
        <v>980</v>
      </c>
      <c r="J521">
        <v>1</v>
      </c>
      <c r="K521">
        <v>2020</v>
      </c>
      <c r="L521">
        <v>4</v>
      </c>
      <c r="M521">
        <v>3</v>
      </c>
      <c r="N521">
        <v>-8.4500000000000006E-2</v>
      </c>
      <c r="O521">
        <v>1</v>
      </c>
    </row>
    <row r="522" spans="1:15" x14ac:dyDescent="0.25">
      <c r="A522">
        <v>13363</v>
      </c>
      <c r="B522">
        <v>5</v>
      </c>
      <c r="C522">
        <v>24</v>
      </c>
      <c r="D522" t="s">
        <v>623</v>
      </c>
      <c r="E522" t="s">
        <v>709</v>
      </c>
      <c r="F522">
        <v>1</v>
      </c>
      <c r="G522">
        <v>26</v>
      </c>
      <c r="H522">
        <v>21</v>
      </c>
      <c r="I522" t="s">
        <v>980</v>
      </c>
      <c r="J522">
        <v>1</v>
      </c>
      <c r="K522">
        <v>2024</v>
      </c>
      <c r="L522">
        <v>4</v>
      </c>
      <c r="M522">
        <v>296</v>
      </c>
      <c r="N522">
        <v>-0.1115</v>
      </c>
      <c r="O522">
        <v>1</v>
      </c>
    </row>
    <row r="523" spans="1:15" x14ac:dyDescent="0.25">
      <c r="A523">
        <v>11799</v>
      </c>
      <c r="B523">
        <v>8</v>
      </c>
      <c r="C523">
        <v>0</v>
      </c>
      <c r="D523" t="s">
        <v>708</v>
      </c>
      <c r="E523" t="s">
        <v>320</v>
      </c>
      <c r="F523">
        <v>1</v>
      </c>
      <c r="G523">
        <v>30</v>
      </c>
      <c r="H523">
        <v>21</v>
      </c>
      <c r="I523" t="s">
        <v>980</v>
      </c>
      <c r="J523">
        <v>1</v>
      </c>
      <c r="K523">
        <v>2020</v>
      </c>
      <c r="L523">
        <v>4</v>
      </c>
      <c r="M523">
        <v>181</v>
      </c>
      <c r="N523">
        <v>-0.121</v>
      </c>
      <c r="O523">
        <v>2</v>
      </c>
    </row>
    <row r="524" spans="1:15" x14ac:dyDescent="0.25">
      <c r="A524">
        <v>4030</v>
      </c>
      <c r="B524">
        <v>1</v>
      </c>
      <c r="C524">
        <v>172</v>
      </c>
      <c r="D524" t="s">
        <v>224</v>
      </c>
      <c r="E524" t="s">
        <v>223</v>
      </c>
      <c r="F524">
        <v>0</v>
      </c>
      <c r="G524">
        <v>28</v>
      </c>
      <c r="H524">
        <v>18</v>
      </c>
      <c r="I524" t="s">
        <v>981</v>
      </c>
      <c r="J524">
        <v>1</v>
      </c>
      <c r="K524">
        <v>2019</v>
      </c>
      <c r="L524">
        <v>4</v>
      </c>
      <c r="M524">
        <v>2</v>
      </c>
      <c r="N524">
        <v>-0.1293</v>
      </c>
      <c r="O524">
        <v>1</v>
      </c>
    </row>
    <row r="525" spans="1:15" x14ac:dyDescent="0.25">
      <c r="A525">
        <v>11499</v>
      </c>
      <c r="B525">
        <v>2</v>
      </c>
      <c r="C525">
        <v>7</v>
      </c>
      <c r="D525" t="s">
        <v>145</v>
      </c>
      <c r="E525" t="s">
        <v>707</v>
      </c>
      <c r="F525">
        <v>1</v>
      </c>
      <c r="G525">
        <v>29</v>
      </c>
      <c r="H525">
        <v>21</v>
      </c>
      <c r="I525" t="s">
        <v>980</v>
      </c>
      <c r="J525">
        <v>1</v>
      </c>
      <c r="K525">
        <v>2021</v>
      </c>
      <c r="L525">
        <v>4</v>
      </c>
      <c r="M525">
        <v>414</v>
      </c>
      <c r="N525">
        <v>-0.15559999999999899</v>
      </c>
      <c r="O525">
        <v>3</v>
      </c>
    </row>
    <row r="526" spans="1:15" x14ac:dyDescent="0.25">
      <c r="A526">
        <v>7136</v>
      </c>
      <c r="B526">
        <v>7</v>
      </c>
      <c r="C526">
        <v>29</v>
      </c>
      <c r="D526" t="s">
        <v>67</v>
      </c>
      <c r="E526" t="s">
        <v>706</v>
      </c>
      <c r="F526">
        <v>0</v>
      </c>
      <c r="G526">
        <v>27</v>
      </c>
      <c r="H526">
        <v>18</v>
      </c>
      <c r="I526" t="s">
        <v>981</v>
      </c>
      <c r="J526">
        <v>1</v>
      </c>
      <c r="K526">
        <v>2020</v>
      </c>
      <c r="L526">
        <v>4</v>
      </c>
      <c r="M526">
        <v>463</v>
      </c>
      <c r="N526">
        <v>-0.160299999999999</v>
      </c>
      <c r="O526">
        <v>5</v>
      </c>
    </row>
    <row r="527" spans="1:15" x14ac:dyDescent="0.25">
      <c r="A527">
        <v>3011</v>
      </c>
      <c r="B527">
        <v>6</v>
      </c>
      <c r="C527">
        <v>39</v>
      </c>
      <c r="D527" t="s">
        <v>474</v>
      </c>
      <c r="E527" t="s">
        <v>705</v>
      </c>
      <c r="F527">
        <v>0</v>
      </c>
      <c r="G527">
        <v>28</v>
      </c>
      <c r="H527">
        <v>18</v>
      </c>
      <c r="I527" t="s">
        <v>981</v>
      </c>
      <c r="J527">
        <v>1</v>
      </c>
      <c r="K527">
        <v>2019</v>
      </c>
      <c r="L527">
        <v>4</v>
      </c>
      <c r="M527">
        <v>62</v>
      </c>
      <c r="N527">
        <v>-0.17080000000000001</v>
      </c>
      <c r="O527">
        <v>1</v>
      </c>
    </row>
    <row r="528" spans="1:15" x14ac:dyDescent="0.25">
      <c r="A528">
        <v>4423</v>
      </c>
      <c r="B528">
        <v>6</v>
      </c>
      <c r="C528">
        <v>0</v>
      </c>
      <c r="D528" t="s">
        <v>625</v>
      </c>
      <c r="E528" t="s">
        <v>704</v>
      </c>
      <c r="F528">
        <v>1</v>
      </c>
      <c r="G528">
        <v>32</v>
      </c>
      <c r="H528">
        <v>21</v>
      </c>
      <c r="I528" t="s">
        <v>980</v>
      </c>
      <c r="J528">
        <v>1</v>
      </c>
      <c r="K528">
        <v>2018</v>
      </c>
      <c r="L528">
        <v>4</v>
      </c>
      <c r="M528">
        <v>115</v>
      </c>
      <c r="N528">
        <v>-0.22819999999999999</v>
      </c>
      <c r="O528">
        <v>1</v>
      </c>
    </row>
    <row r="529" spans="1:15" x14ac:dyDescent="0.25">
      <c r="A529">
        <v>10781</v>
      </c>
      <c r="B529">
        <v>1</v>
      </c>
      <c r="C529">
        <v>10</v>
      </c>
      <c r="D529" t="s">
        <v>222</v>
      </c>
      <c r="E529" t="s">
        <v>221</v>
      </c>
      <c r="F529">
        <v>1</v>
      </c>
      <c r="G529">
        <v>29</v>
      </c>
      <c r="H529">
        <v>21</v>
      </c>
      <c r="I529" t="s">
        <v>980</v>
      </c>
      <c r="J529">
        <v>1</v>
      </c>
      <c r="K529">
        <v>2021</v>
      </c>
      <c r="L529">
        <v>4</v>
      </c>
      <c r="M529">
        <v>57</v>
      </c>
      <c r="N529">
        <v>-0.25629999999999997</v>
      </c>
      <c r="O529">
        <v>4</v>
      </c>
    </row>
    <row r="530" spans="1:15" x14ac:dyDescent="0.25">
      <c r="A530">
        <v>6418</v>
      </c>
      <c r="B530">
        <v>9</v>
      </c>
      <c r="C530">
        <v>46</v>
      </c>
      <c r="D530" t="s">
        <v>703</v>
      </c>
      <c r="E530" t="s">
        <v>123</v>
      </c>
      <c r="F530">
        <v>0</v>
      </c>
      <c r="G530">
        <v>26</v>
      </c>
      <c r="H530">
        <v>18</v>
      </c>
      <c r="I530" t="s">
        <v>981</v>
      </c>
      <c r="J530">
        <v>1</v>
      </c>
      <c r="K530">
        <v>2021</v>
      </c>
      <c r="L530">
        <v>4</v>
      </c>
      <c r="M530">
        <v>32</v>
      </c>
      <c r="N530">
        <v>-0.28710000000000002</v>
      </c>
      <c r="O530">
        <v>1</v>
      </c>
    </row>
    <row r="531" spans="1:15" x14ac:dyDescent="0.25">
      <c r="A531">
        <v>11793</v>
      </c>
      <c r="B531">
        <v>9</v>
      </c>
      <c r="C531">
        <v>0</v>
      </c>
      <c r="D531" t="s">
        <v>591</v>
      </c>
      <c r="E531" t="s">
        <v>702</v>
      </c>
      <c r="F531">
        <v>1</v>
      </c>
      <c r="G531">
        <v>30</v>
      </c>
      <c r="H531">
        <v>21</v>
      </c>
      <c r="I531" t="s">
        <v>980</v>
      </c>
      <c r="J531">
        <v>1</v>
      </c>
      <c r="K531">
        <v>2020</v>
      </c>
      <c r="L531">
        <v>4</v>
      </c>
      <c r="M531">
        <v>38</v>
      </c>
      <c r="N531">
        <v>-0.3548</v>
      </c>
      <c r="O531">
        <v>1</v>
      </c>
    </row>
    <row r="532" spans="1:15" x14ac:dyDescent="0.25">
      <c r="A532">
        <v>7689</v>
      </c>
      <c r="B532">
        <v>2</v>
      </c>
      <c r="C532">
        <v>12</v>
      </c>
      <c r="D532" t="s">
        <v>480</v>
      </c>
      <c r="E532" t="s">
        <v>225</v>
      </c>
      <c r="F532">
        <v>1</v>
      </c>
      <c r="G532">
        <v>30</v>
      </c>
      <c r="H532">
        <v>22</v>
      </c>
      <c r="I532" t="s">
        <v>980</v>
      </c>
      <c r="J532">
        <v>1</v>
      </c>
      <c r="K532">
        <v>2021</v>
      </c>
      <c r="L532">
        <v>4</v>
      </c>
      <c r="M532">
        <v>1523</v>
      </c>
      <c r="N532">
        <v>-0.35999999999999899</v>
      </c>
      <c r="O532">
        <v>7</v>
      </c>
    </row>
    <row r="533" spans="1:15" x14ac:dyDescent="0.25">
      <c r="A533">
        <v>10802</v>
      </c>
      <c r="B533">
        <v>1</v>
      </c>
      <c r="C533">
        <v>4</v>
      </c>
      <c r="D533" t="s">
        <v>220</v>
      </c>
      <c r="E533" t="s">
        <v>219</v>
      </c>
      <c r="F533">
        <v>1</v>
      </c>
      <c r="G533">
        <v>28</v>
      </c>
      <c r="H533">
        <v>23</v>
      </c>
      <c r="I533" t="s">
        <v>980</v>
      </c>
      <c r="J533">
        <v>1</v>
      </c>
      <c r="K533">
        <v>2024</v>
      </c>
      <c r="L533">
        <v>4</v>
      </c>
      <c r="M533">
        <v>75</v>
      </c>
      <c r="N533">
        <v>-0.3881</v>
      </c>
      <c r="O533">
        <v>4</v>
      </c>
    </row>
    <row r="534" spans="1:15" x14ac:dyDescent="0.25">
      <c r="A534">
        <v>7469</v>
      </c>
      <c r="B534">
        <v>7</v>
      </c>
      <c r="C534">
        <v>415</v>
      </c>
      <c r="D534" t="s">
        <v>184</v>
      </c>
      <c r="E534" t="s">
        <v>523</v>
      </c>
      <c r="F534">
        <v>1</v>
      </c>
      <c r="G534">
        <v>30</v>
      </c>
      <c r="H534">
        <v>21</v>
      </c>
      <c r="I534" t="s">
        <v>980</v>
      </c>
      <c r="J534">
        <v>1</v>
      </c>
      <c r="K534">
        <v>2020</v>
      </c>
      <c r="L534">
        <v>4</v>
      </c>
      <c r="M534">
        <v>46</v>
      </c>
      <c r="N534">
        <v>-0.39269999999999999</v>
      </c>
      <c r="O534">
        <v>1</v>
      </c>
    </row>
    <row r="535" spans="1:15" x14ac:dyDescent="0.25">
      <c r="A535">
        <v>11089</v>
      </c>
      <c r="B535">
        <v>1</v>
      </c>
      <c r="C535">
        <v>0</v>
      </c>
      <c r="D535" t="s">
        <v>164</v>
      </c>
      <c r="E535" t="s">
        <v>218</v>
      </c>
      <c r="F535">
        <v>1</v>
      </c>
      <c r="G535">
        <v>29</v>
      </c>
      <c r="H535">
        <v>22</v>
      </c>
      <c r="I535" t="s">
        <v>980</v>
      </c>
      <c r="J535">
        <v>1</v>
      </c>
      <c r="K535">
        <v>2022</v>
      </c>
      <c r="L535">
        <v>4</v>
      </c>
      <c r="M535">
        <v>59</v>
      </c>
      <c r="N535">
        <v>-0.39910000000000001</v>
      </c>
      <c r="O535">
        <v>1</v>
      </c>
    </row>
    <row r="536" spans="1:15" x14ac:dyDescent="0.25">
      <c r="A536">
        <v>5384</v>
      </c>
      <c r="B536">
        <v>1</v>
      </c>
      <c r="C536">
        <v>31</v>
      </c>
      <c r="D536" t="s">
        <v>217</v>
      </c>
      <c r="E536" t="s">
        <v>216</v>
      </c>
      <c r="F536">
        <v>0</v>
      </c>
      <c r="G536">
        <v>25</v>
      </c>
      <c r="H536">
        <v>18</v>
      </c>
      <c r="I536" t="s">
        <v>981</v>
      </c>
      <c r="J536">
        <v>1</v>
      </c>
      <c r="K536">
        <v>2022</v>
      </c>
      <c r="L536">
        <v>4</v>
      </c>
      <c r="M536">
        <v>203</v>
      </c>
      <c r="N536">
        <v>-0.48909999999999998</v>
      </c>
      <c r="O536">
        <v>4</v>
      </c>
    </row>
    <row r="537" spans="1:15" x14ac:dyDescent="0.25">
      <c r="A537">
        <v>1708</v>
      </c>
      <c r="B537">
        <v>1</v>
      </c>
      <c r="C537">
        <v>0</v>
      </c>
      <c r="D537" t="s">
        <v>215</v>
      </c>
      <c r="E537" t="s">
        <v>214</v>
      </c>
      <c r="F537">
        <v>1</v>
      </c>
      <c r="G537">
        <v>33</v>
      </c>
      <c r="H537">
        <v>21</v>
      </c>
      <c r="I537" t="s">
        <v>980</v>
      </c>
      <c r="J537">
        <v>1</v>
      </c>
      <c r="K537">
        <v>2017</v>
      </c>
      <c r="L537">
        <v>4</v>
      </c>
      <c r="M537">
        <v>282</v>
      </c>
      <c r="N537">
        <v>-0.52129999999999999</v>
      </c>
      <c r="O537">
        <v>5</v>
      </c>
    </row>
    <row r="538" spans="1:15" x14ac:dyDescent="0.25">
      <c r="A538">
        <v>11201</v>
      </c>
      <c r="B538">
        <v>1</v>
      </c>
      <c r="C538">
        <v>40</v>
      </c>
      <c r="D538" t="s">
        <v>201</v>
      </c>
      <c r="E538" t="s">
        <v>213</v>
      </c>
      <c r="F538">
        <v>1</v>
      </c>
      <c r="G538">
        <v>29</v>
      </c>
      <c r="H538">
        <v>21</v>
      </c>
      <c r="I538" t="s">
        <v>980</v>
      </c>
      <c r="J538">
        <v>1</v>
      </c>
      <c r="K538">
        <v>2021</v>
      </c>
      <c r="L538">
        <v>4</v>
      </c>
      <c r="M538">
        <v>17</v>
      </c>
      <c r="N538">
        <v>-0.54859999999999998</v>
      </c>
      <c r="O538">
        <v>2</v>
      </c>
    </row>
    <row r="539" spans="1:15" x14ac:dyDescent="0.25">
      <c r="A539">
        <v>6820</v>
      </c>
      <c r="B539">
        <v>1</v>
      </c>
      <c r="C539">
        <v>0</v>
      </c>
      <c r="D539" t="s">
        <v>212</v>
      </c>
      <c r="E539" t="s">
        <v>211</v>
      </c>
      <c r="F539">
        <v>1</v>
      </c>
      <c r="G539">
        <v>28</v>
      </c>
      <c r="H539">
        <v>21</v>
      </c>
      <c r="I539" t="s">
        <v>980</v>
      </c>
      <c r="J539">
        <v>1</v>
      </c>
      <c r="K539">
        <v>2022</v>
      </c>
      <c r="L539">
        <v>4</v>
      </c>
      <c r="M539">
        <v>9</v>
      </c>
      <c r="N539">
        <v>-0.57809999999999995</v>
      </c>
      <c r="O539">
        <v>1</v>
      </c>
    </row>
    <row r="540" spans="1:15" x14ac:dyDescent="0.25">
      <c r="A540">
        <v>8256</v>
      </c>
      <c r="B540">
        <v>3</v>
      </c>
      <c r="C540">
        <v>11</v>
      </c>
      <c r="D540" t="s">
        <v>439</v>
      </c>
      <c r="E540" t="s">
        <v>701</v>
      </c>
      <c r="F540">
        <v>1</v>
      </c>
      <c r="G540">
        <v>29</v>
      </c>
      <c r="H540">
        <v>21</v>
      </c>
      <c r="I540" t="s">
        <v>980</v>
      </c>
      <c r="J540">
        <v>1</v>
      </c>
      <c r="K540">
        <v>2021</v>
      </c>
      <c r="L540">
        <v>4</v>
      </c>
      <c r="M540">
        <v>68</v>
      </c>
      <c r="N540">
        <v>-0.61229999999999996</v>
      </c>
      <c r="O540">
        <v>2</v>
      </c>
    </row>
    <row r="541" spans="1:15" x14ac:dyDescent="0.25">
      <c r="A541">
        <v>5096</v>
      </c>
      <c r="B541">
        <v>1</v>
      </c>
      <c r="C541">
        <v>3</v>
      </c>
      <c r="D541" t="s">
        <v>210</v>
      </c>
      <c r="E541" t="s">
        <v>209</v>
      </c>
      <c r="F541">
        <v>0</v>
      </c>
      <c r="G541">
        <v>25</v>
      </c>
      <c r="H541">
        <v>18</v>
      </c>
      <c r="I541" t="s">
        <v>981</v>
      </c>
      <c r="J541">
        <v>1</v>
      </c>
      <c r="K541">
        <v>2022</v>
      </c>
      <c r="L541">
        <v>4</v>
      </c>
      <c r="M541">
        <v>61</v>
      </c>
      <c r="N541">
        <v>-0.71409999999999996</v>
      </c>
      <c r="O541">
        <v>1</v>
      </c>
    </row>
    <row r="542" spans="1:15" x14ac:dyDescent="0.25">
      <c r="A542">
        <v>2395</v>
      </c>
      <c r="B542">
        <v>1</v>
      </c>
      <c r="C542">
        <v>0</v>
      </c>
      <c r="D542" t="s">
        <v>208</v>
      </c>
      <c r="E542" t="s">
        <v>96</v>
      </c>
      <c r="F542">
        <v>1</v>
      </c>
      <c r="G542">
        <v>33</v>
      </c>
      <c r="H542">
        <v>22</v>
      </c>
      <c r="I542" t="s">
        <v>980</v>
      </c>
      <c r="J542">
        <v>1</v>
      </c>
      <c r="K542">
        <v>2018</v>
      </c>
      <c r="L542">
        <v>4</v>
      </c>
      <c r="M542">
        <v>22</v>
      </c>
      <c r="N542">
        <v>-0.79339999999999999</v>
      </c>
      <c r="O542">
        <v>1</v>
      </c>
    </row>
    <row r="543" spans="1:15" x14ac:dyDescent="0.25">
      <c r="A543">
        <v>3280</v>
      </c>
      <c r="B543">
        <v>1</v>
      </c>
      <c r="C543">
        <v>18</v>
      </c>
      <c r="D543" t="s">
        <v>207</v>
      </c>
      <c r="E543" t="s">
        <v>206</v>
      </c>
      <c r="F543">
        <v>0</v>
      </c>
      <c r="G543">
        <v>25</v>
      </c>
      <c r="H543">
        <v>18</v>
      </c>
      <c r="I543" t="s">
        <v>981</v>
      </c>
      <c r="J543">
        <v>1</v>
      </c>
      <c r="K543">
        <v>2022</v>
      </c>
      <c r="L543">
        <v>4</v>
      </c>
      <c r="M543">
        <v>245</v>
      </c>
      <c r="N543">
        <v>-0.79679999999999895</v>
      </c>
      <c r="O543">
        <v>3</v>
      </c>
    </row>
    <row r="544" spans="1:15" x14ac:dyDescent="0.25">
      <c r="A544">
        <v>9416</v>
      </c>
      <c r="B544">
        <v>3</v>
      </c>
      <c r="C544">
        <v>4</v>
      </c>
      <c r="D544" t="s">
        <v>700</v>
      </c>
      <c r="E544" t="s">
        <v>699</v>
      </c>
      <c r="F544">
        <v>1</v>
      </c>
      <c r="G544">
        <v>31</v>
      </c>
      <c r="H544">
        <v>22</v>
      </c>
      <c r="I544" t="s">
        <v>980</v>
      </c>
      <c r="J544">
        <v>1</v>
      </c>
      <c r="K544">
        <v>2020</v>
      </c>
      <c r="L544">
        <v>4</v>
      </c>
      <c r="M544">
        <v>540</v>
      </c>
      <c r="N544">
        <v>-0.80969999999999998</v>
      </c>
      <c r="O544">
        <v>3</v>
      </c>
    </row>
    <row r="545" spans="1:15" x14ac:dyDescent="0.25">
      <c r="A545">
        <v>7360</v>
      </c>
      <c r="B545">
        <v>2</v>
      </c>
      <c r="C545">
        <v>0</v>
      </c>
      <c r="D545" t="s">
        <v>145</v>
      </c>
      <c r="E545" t="s">
        <v>698</v>
      </c>
      <c r="F545">
        <v>1</v>
      </c>
      <c r="G545">
        <v>30</v>
      </c>
      <c r="H545">
        <v>21</v>
      </c>
      <c r="I545" t="s">
        <v>980</v>
      </c>
      <c r="J545">
        <v>1</v>
      </c>
      <c r="K545">
        <v>2020</v>
      </c>
      <c r="L545">
        <v>4</v>
      </c>
      <c r="M545">
        <v>111</v>
      </c>
      <c r="N545">
        <v>-0.81940000000000002</v>
      </c>
      <c r="O545">
        <v>1</v>
      </c>
    </row>
    <row r="546" spans="1:15" x14ac:dyDescent="0.25">
      <c r="A546">
        <v>12258</v>
      </c>
      <c r="B546">
        <v>1</v>
      </c>
      <c r="C546">
        <v>24</v>
      </c>
      <c r="D546" t="s">
        <v>205</v>
      </c>
      <c r="E546" t="s">
        <v>204</v>
      </c>
      <c r="F546">
        <v>0</v>
      </c>
      <c r="G546">
        <v>29</v>
      </c>
      <c r="H546">
        <v>18</v>
      </c>
      <c r="I546" t="s">
        <v>981</v>
      </c>
      <c r="J546">
        <v>1</v>
      </c>
      <c r="K546">
        <v>2018</v>
      </c>
      <c r="L546">
        <v>4</v>
      </c>
      <c r="M546">
        <v>114</v>
      </c>
      <c r="N546">
        <v>-0.82079999999999997</v>
      </c>
      <c r="O546">
        <v>2</v>
      </c>
    </row>
    <row r="547" spans="1:15" x14ac:dyDescent="0.25">
      <c r="A547">
        <v>7391</v>
      </c>
      <c r="B547">
        <v>1</v>
      </c>
      <c r="C547">
        <v>160</v>
      </c>
      <c r="D547" t="s">
        <v>203</v>
      </c>
      <c r="E547" t="s">
        <v>202</v>
      </c>
      <c r="F547">
        <v>1</v>
      </c>
      <c r="G547">
        <v>29</v>
      </c>
      <c r="H547">
        <v>21</v>
      </c>
      <c r="I547" t="s">
        <v>980</v>
      </c>
      <c r="J547">
        <v>1</v>
      </c>
      <c r="K547">
        <v>2021</v>
      </c>
      <c r="L547">
        <v>4</v>
      </c>
      <c r="M547">
        <v>123</v>
      </c>
      <c r="N547">
        <v>-1.0365</v>
      </c>
      <c r="O547">
        <v>2</v>
      </c>
    </row>
    <row r="548" spans="1:15" x14ac:dyDescent="0.25">
      <c r="A548">
        <v>8349</v>
      </c>
      <c r="B548">
        <v>3</v>
      </c>
      <c r="C548">
        <v>0</v>
      </c>
      <c r="D548" t="s">
        <v>119</v>
      </c>
      <c r="E548" t="s">
        <v>697</v>
      </c>
      <c r="F548">
        <v>1</v>
      </c>
      <c r="G548">
        <v>31</v>
      </c>
      <c r="H548">
        <v>21</v>
      </c>
      <c r="I548" t="s">
        <v>980</v>
      </c>
      <c r="J548">
        <v>1</v>
      </c>
      <c r="K548">
        <v>2019</v>
      </c>
      <c r="L548">
        <v>4</v>
      </c>
      <c r="M548">
        <v>249</v>
      </c>
      <c r="N548">
        <v>-1.1540999999999999</v>
      </c>
      <c r="O548">
        <v>1</v>
      </c>
    </row>
    <row r="549" spans="1:15" x14ac:dyDescent="0.25">
      <c r="A549">
        <v>6244</v>
      </c>
      <c r="B549">
        <v>1</v>
      </c>
      <c r="C549">
        <v>45</v>
      </c>
      <c r="D549" t="s">
        <v>201</v>
      </c>
      <c r="E549" t="s">
        <v>200</v>
      </c>
      <c r="F549">
        <v>0</v>
      </c>
      <c r="G549">
        <v>24</v>
      </c>
      <c r="H549">
        <v>18</v>
      </c>
      <c r="I549" t="s">
        <v>981</v>
      </c>
      <c r="J549">
        <v>1</v>
      </c>
      <c r="K549">
        <v>2023</v>
      </c>
      <c r="L549">
        <v>4</v>
      </c>
      <c r="M549">
        <v>114</v>
      </c>
      <c r="N549">
        <v>-1.4156</v>
      </c>
      <c r="O549">
        <v>1</v>
      </c>
    </row>
    <row r="550" spans="1:15" x14ac:dyDescent="0.25">
      <c r="A550">
        <v>7879</v>
      </c>
      <c r="B550">
        <v>7</v>
      </c>
      <c r="C550">
        <v>12</v>
      </c>
      <c r="D550" t="s">
        <v>507</v>
      </c>
      <c r="E550" t="s">
        <v>696</v>
      </c>
      <c r="F550">
        <v>1</v>
      </c>
      <c r="G550">
        <v>32</v>
      </c>
      <c r="H550">
        <v>22</v>
      </c>
      <c r="I550" t="s">
        <v>980</v>
      </c>
      <c r="J550">
        <v>1</v>
      </c>
      <c r="K550">
        <v>2019</v>
      </c>
      <c r="L550">
        <v>4</v>
      </c>
      <c r="M550">
        <v>295</v>
      </c>
      <c r="N550">
        <v>-1.5266999999999999</v>
      </c>
      <c r="O550">
        <v>4</v>
      </c>
    </row>
    <row r="551" spans="1:15" x14ac:dyDescent="0.25">
      <c r="A551">
        <v>1250</v>
      </c>
      <c r="B551">
        <v>7</v>
      </c>
      <c r="C551">
        <v>0</v>
      </c>
      <c r="D551" t="s">
        <v>447</v>
      </c>
      <c r="E551" t="s">
        <v>695</v>
      </c>
      <c r="F551">
        <v>1</v>
      </c>
      <c r="G551">
        <v>33</v>
      </c>
      <c r="H551">
        <v>21</v>
      </c>
      <c r="I551" t="s">
        <v>980</v>
      </c>
      <c r="J551">
        <v>1</v>
      </c>
      <c r="K551">
        <v>2017</v>
      </c>
      <c r="L551">
        <v>4</v>
      </c>
      <c r="M551">
        <v>866</v>
      </c>
      <c r="N551">
        <v>-1.6397999999999999</v>
      </c>
      <c r="O551">
        <v>5</v>
      </c>
    </row>
    <row r="552" spans="1:15" x14ac:dyDescent="0.25">
      <c r="A552">
        <v>7706</v>
      </c>
      <c r="B552">
        <v>1</v>
      </c>
      <c r="C552">
        <v>0</v>
      </c>
      <c r="D552" t="s">
        <v>199</v>
      </c>
      <c r="E552" t="s">
        <v>198</v>
      </c>
      <c r="F552">
        <v>1</v>
      </c>
      <c r="G552">
        <v>30</v>
      </c>
      <c r="H552">
        <v>21</v>
      </c>
      <c r="I552" t="s">
        <v>980</v>
      </c>
      <c r="J552">
        <v>1</v>
      </c>
      <c r="K552">
        <v>2020</v>
      </c>
      <c r="L552">
        <v>4</v>
      </c>
      <c r="M552">
        <v>115</v>
      </c>
      <c r="N552">
        <v>-1.8716999999999999</v>
      </c>
      <c r="O552">
        <v>2</v>
      </c>
    </row>
    <row r="553" spans="1:15" x14ac:dyDescent="0.25">
      <c r="A553">
        <v>10843</v>
      </c>
      <c r="B553">
        <v>1</v>
      </c>
      <c r="C553">
        <v>0</v>
      </c>
      <c r="D553" t="s">
        <v>197</v>
      </c>
      <c r="E553" t="s">
        <v>196</v>
      </c>
      <c r="F553">
        <v>1</v>
      </c>
      <c r="G553">
        <v>29</v>
      </c>
      <c r="H553">
        <v>21</v>
      </c>
      <c r="I553" t="s">
        <v>980</v>
      </c>
      <c r="J553">
        <v>1</v>
      </c>
      <c r="K553">
        <v>2021</v>
      </c>
      <c r="L553">
        <v>4</v>
      </c>
      <c r="M553">
        <v>133</v>
      </c>
      <c r="N553">
        <v>-1.9886999999999999</v>
      </c>
      <c r="O553">
        <v>3</v>
      </c>
    </row>
    <row r="554" spans="1:15" x14ac:dyDescent="0.25">
      <c r="A554">
        <v>5326</v>
      </c>
      <c r="B554">
        <v>8</v>
      </c>
      <c r="C554">
        <v>0</v>
      </c>
      <c r="D554" t="s">
        <v>201</v>
      </c>
      <c r="E554" t="s">
        <v>694</v>
      </c>
      <c r="F554">
        <v>1</v>
      </c>
      <c r="G554">
        <v>31</v>
      </c>
      <c r="H554">
        <v>21</v>
      </c>
      <c r="I554" t="s">
        <v>980</v>
      </c>
      <c r="J554">
        <v>1</v>
      </c>
      <c r="K554">
        <v>2019</v>
      </c>
      <c r="L554">
        <v>4</v>
      </c>
      <c r="M554">
        <v>772</v>
      </c>
      <c r="N554">
        <v>-2.4849999999999999</v>
      </c>
      <c r="O554">
        <v>6</v>
      </c>
    </row>
    <row r="555" spans="1:15" x14ac:dyDescent="0.25">
      <c r="A555">
        <v>8056</v>
      </c>
      <c r="B555">
        <v>9</v>
      </c>
      <c r="C555">
        <v>0</v>
      </c>
      <c r="D555" t="s">
        <v>693</v>
      </c>
      <c r="E555" t="s">
        <v>692</v>
      </c>
      <c r="F555">
        <v>1</v>
      </c>
      <c r="G555">
        <v>30</v>
      </c>
      <c r="H555">
        <v>21</v>
      </c>
      <c r="I555" t="s">
        <v>980</v>
      </c>
      <c r="J555">
        <v>1</v>
      </c>
      <c r="K555">
        <v>2020</v>
      </c>
      <c r="L555">
        <v>4</v>
      </c>
      <c r="M555">
        <v>292</v>
      </c>
      <c r="N555">
        <v>-2.9022000000000001</v>
      </c>
      <c r="O555">
        <v>4</v>
      </c>
    </row>
    <row r="556" spans="1:15" x14ac:dyDescent="0.25">
      <c r="A556">
        <v>2689</v>
      </c>
      <c r="B556">
        <v>8</v>
      </c>
      <c r="C556">
        <v>162</v>
      </c>
      <c r="D556" t="s">
        <v>523</v>
      </c>
      <c r="E556" t="s">
        <v>691</v>
      </c>
      <c r="F556">
        <v>0</v>
      </c>
      <c r="G556">
        <v>28</v>
      </c>
      <c r="H556">
        <v>18</v>
      </c>
      <c r="I556" t="s">
        <v>981</v>
      </c>
      <c r="J556">
        <v>1</v>
      </c>
      <c r="K556">
        <v>2019</v>
      </c>
      <c r="L556">
        <v>5</v>
      </c>
      <c r="M556">
        <v>2872</v>
      </c>
      <c r="N556">
        <v>16.220800000000001</v>
      </c>
      <c r="O556">
        <v>7</v>
      </c>
    </row>
    <row r="557" spans="1:15" x14ac:dyDescent="0.25">
      <c r="A557">
        <v>5961</v>
      </c>
      <c r="B557">
        <v>9</v>
      </c>
      <c r="C557">
        <v>17</v>
      </c>
      <c r="D557" t="s">
        <v>690</v>
      </c>
      <c r="E557" t="s">
        <v>655</v>
      </c>
      <c r="F557">
        <v>1</v>
      </c>
      <c r="G557">
        <v>31</v>
      </c>
      <c r="H557">
        <v>21</v>
      </c>
      <c r="I557" t="s">
        <v>980</v>
      </c>
      <c r="J557">
        <v>1</v>
      </c>
      <c r="K557">
        <v>2019</v>
      </c>
      <c r="L557">
        <v>5</v>
      </c>
      <c r="M557">
        <v>2141</v>
      </c>
      <c r="N557">
        <v>5.3417000000000003</v>
      </c>
      <c r="O557">
        <v>7</v>
      </c>
    </row>
    <row r="558" spans="1:15" x14ac:dyDescent="0.25">
      <c r="A558">
        <v>8064</v>
      </c>
      <c r="B558">
        <v>7</v>
      </c>
      <c r="C558">
        <v>418</v>
      </c>
      <c r="D558" t="s">
        <v>224</v>
      </c>
      <c r="E558" t="s">
        <v>689</v>
      </c>
      <c r="F558">
        <v>1</v>
      </c>
      <c r="G558">
        <v>30</v>
      </c>
      <c r="H558">
        <v>21</v>
      </c>
      <c r="I558" t="s">
        <v>980</v>
      </c>
      <c r="J558">
        <v>1</v>
      </c>
      <c r="K558">
        <v>2020</v>
      </c>
      <c r="L558">
        <v>5</v>
      </c>
      <c r="M558">
        <v>815</v>
      </c>
      <c r="N558">
        <v>2.5253000000000001</v>
      </c>
      <c r="O558">
        <v>5</v>
      </c>
    </row>
    <row r="559" spans="1:15" x14ac:dyDescent="0.25">
      <c r="A559">
        <v>6250</v>
      </c>
      <c r="B559">
        <v>4</v>
      </c>
      <c r="C559">
        <v>9</v>
      </c>
      <c r="D559" t="s">
        <v>217</v>
      </c>
      <c r="E559" t="s">
        <v>688</v>
      </c>
      <c r="F559">
        <v>0</v>
      </c>
      <c r="G559">
        <v>26</v>
      </c>
      <c r="H559">
        <v>18</v>
      </c>
      <c r="I559" t="s">
        <v>981</v>
      </c>
      <c r="J559">
        <v>1</v>
      </c>
      <c r="K559">
        <v>2021</v>
      </c>
      <c r="L559">
        <v>5</v>
      </c>
      <c r="M559">
        <v>734</v>
      </c>
      <c r="N559">
        <v>1.3571</v>
      </c>
      <c r="O559">
        <v>4</v>
      </c>
    </row>
    <row r="560" spans="1:15" x14ac:dyDescent="0.25">
      <c r="A560">
        <v>5252</v>
      </c>
      <c r="B560">
        <v>8</v>
      </c>
      <c r="C560">
        <v>415</v>
      </c>
      <c r="D560" t="s">
        <v>687</v>
      </c>
      <c r="E560" t="s">
        <v>686</v>
      </c>
      <c r="F560">
        <v>1</v>
      </c>
      <c r="G560">
        <v>31</v>
      </c>
      <c r="H560">
        <v>21</v>
      </c>
      <c r="I560" t="s">
        <v>980</v>
      </c>
      <c r="J560">
        <v>1</v>
      </c>
      <c r="K560">
        <v>2019</v>
      </c>
      <c r="L560">
        <v>5</v>
      </c>
      <c r="M560">
        <v>1195</v>
      </c>
      <c r="N560">
        <v>1.0679000000000001</v>
      </c>
      <c r="O560">
        <v>6</v>
      </c>
    </row>
    <row r="561" spans="1:15" x14ac:dyDescent="0.25">
      <c r="A561">
        <v>12271</v>
      </c>
      <c r="B561">
        <v>1</v>
      </c>
      <c r="C561">
        <v>0</v>
      </c>
      <c r="D561" t="s">
        <v>191</v>
      </c>
      <c r="E561" t="s">
        <v>195</v>
      </c>
      <c r="F561">
        <v>0</v>
      </c>
      <c r="G561">
        <v>29</v>
      </c>
      <c r="H561">
        <v>18</v>
      </c>
      <c r="I561" t="s">
        <v>981</v>
      </c>
      <c r="J561">
        <v>1</v>
      </c>
      <c r="K561">
        <v>2018</v>
      </c>
      <c r="L561">
        <v>5</v>
      </c>
      <c r="M561">
        <v>181</v>
      </c>
      <c r="N561">
        <v>0.88459999999999905</v>
      </c>
      <c r="O561">
        <v>4</v>
      </c>
    </row>
    <row r="562" spans="1:15" x14ac:dyDescent="0.25">
      <c r="A562">
        <v>8365</v>
      </c>
      <c r="B562">
        <v>3</v>
      </c>
      <c r="C562">
        <v>175</v>
      </c>
      <c r="D562" t="s">
        <v>685</v>
      </c>
      <c r="E562" t="s">
        <v>275</v>
      </c>
      <c r="F562">
        <v>1</v>
      </c>
      <c r="G562">
        <v>29</v>
      </c>
      <c r="H562">
        <v>21</v>
      </c>
      <c r="I562" t="s">
        <v>980</v>
      </c>
      <c r="J562">
        <v>1</v>
      </c>
      <c r="K562">
        <v>2021</v>
      </c>
      <c r="L562">
        <v>5</v>
      </c>
      <c r="M562">
        <v>569</v>
      </c>
      <c r="N562">
        <v>0.37029999999999902</v>
      </c>
      <c r="O562">
        <v>2</v>
      </c>
    </row>
    <row r="563" spans="1:15" x14ac:dyDescent="0.25">
      <c r="A563">
        <v>1930</v>
      </c>
      <c r="B563">
        <v>1</v>
      </c>
      <c r="C563">
        <v>0</v>
      </c>
      <c r="D563" t="s">
        <v>194</v>
      </c>
      <c r="E563" t="s">
        <v>52</v>
      </c>
      <c r="F563">
        <v>1</v>
      </c>
      <c r="G563">
        <v>33</v>
      </c>
      <c r="H563">
        <v>22</v>
      </c>
      <c r="I563" t="s">
        <v>980</v>
      </c>
      <c r="J563">
        <v>1</v>
      </c>
      <c r="K563">
        <v>2018</v>
      </c>
      <c r="L563">
        <v>5</v>
      </c>
      <c r="M563">
        <v>243</v>
      </c>
      <c r="N563">
        <v>0.27800000000000002</v>
      </c>
      <c r="O563">
        <v>6</v>
      </c>
    </row>
    <row r="564" spans="1:15" x14ac:dyDescent="0.25">
      <c r="A564">
        <v>8001</v>
      </c>
      <c r="B564">
        <v>4</v>
      </c>
      <c r="C564">
        <v>23</v>
      </c>
      <c r="D564" t="s">
        <v>104</v>
      </c>
      <c r="E564" t="s">
        <v>136</v>
      </c>
      <c r="F564">
        <v>1</v>
      </c>
      <c r="G564">
        <v>29</v>
      </c>
      <c r="H564">
        <v>21</v>
      </c>
      <c r="I564" t="s">
        <v>980</v>
      </c>
      <c r="J564">
        <v>1</v>
      </c>
      <c r="K564">
        <v>2021</v>
      </c>
      <c r="L564">
        <v>5</v>
      </c>
      <c r="M564">
        <v>705</v>
      </c>
      <c r="N564">
        <v>0.2382</v>
      </c>
      <c r="O564">
        <v>3</v>
      </c>
    </row>
    <row r="565" spans="1:15" x14ac:dyDescent="0.25">
      <c r="A565">
        <v>9025</v>
      </c>
      <c r="B565">
        <v>1</v>
      </c>
      <c r="C565">
        <v>18</v>
      </c>
      <c r="D565" t="s">
        <v>193</v>
      </c>
      <c r="E565" t="s">
        <v>192</v>
      </c>
      <c r="F565">
        <v>1</v>
      </c>
      <c r="G565">
        <v>27</v>
      </c>
      <c r="H565">
        <v>21</v>
      </c>
      <c r="I565" t="s">
        <v>980</v>
      </c>
      <c r="J565">
        <v>1</v>
      </c>
      <c r="K565">
        <v>2023</v>
      </c>
      <c r="L565">
        <v>5</v>
      </c>
      <c r="M565">
        <v>79</v>
      </c>
      <c r="N565">
        <v>0.15579999999999999</v>
      </c>
      <c r="O565">
        <v>3</v>
      </c>
    </row>
    <row r="566" spans="1:15" x14ac:dyDescent="0.25">
      <c r="A566">
        <v>8101</v>
      </c>
      <c r="B566">
        <v>4</v>
      </c>
      <c r="C566">
        <v>29</v>
      </c>
      <c r="D566" t="s">
        <v>564</v>
      </c>
      <c r="E566" t="s">
        <v>684</v>
      </c>
      <c r="F566">
        <v>1</v>
      </c>
      <c r="G566">
        <v>30</v>
      </c>
      <c r="H566">
        <v>21</v>
      </c>
      <c r="I566" t="s">
        <v>980</v>
      </c>
      <c r="J566">
        <v>1</v>
      </c>
      <c r="K566">
        <v>2020</v>
      </c>
      <c r="L566">
        <v>5</v>
      </c>
      <c r="M566">
        <v>144</v>
      </c>
      <c r="N566">
        <v>0.13730000000000001</v>
      </c>
      <c r="O566">
        <v>1</v>
      </c>
    </row>
    <row r="567" spans="1:15" x14ac:dyDescent="0.25">
      <c r="A567">
        <v>4980</v>
      </c>
      <c r="B567">
        <v>2</v>
      </c>
      <c r="C567">
        <v>16</v>
      </c>
      <c r="D567" t="s">
        <v>683</v>
      </c>
      <c r="E567" t="s">
        <v>682</v>
      </c>
      <c r="F567">
        <v>0</v>
      </c>
      <c r="G567">
        <v>25</v>
      </c>
      <c r="H567">
        <v>18</v>
      </c>
      <c r="I567" t="s">
        <v>981</v>
      </c>
      <c r="J567">
        <v>1</v>
      </c>
      <c r="K567">
        <v>2022</v>
      </c>
      <c r="L567">
        <v>5</v>
      </c>
      <c r="M567">
        <v>240</v>
      </c>
      <c r="N567">
        <v>0.118699999999999</v>
      </c>
      <c r="O567">
        <v>2</v>
      </c>
    </row>
    <row r="568" spans="1:15" x14ac:dyDescent="0.25">
      <c r="A568">
        <v>6299</v>
      </c>
      <c r="B568">
        <v>4</v>
      </c>
      <c r="C568">
        <v>0</v>
      </c>
      <c r="D568" t="s">
        <v>142</v>
      </c>
      <c r="E568" t="s">
        <v>681</v>
      </c>
      <c r="F568">
        <v>1</v>
      </c>
      <c r="G568">
        <v>31</v>
      </c>
      <c r="H568">
        <v>21</v>
      </c>
      <c r="I568" t="s">
        <v>980</v>
      </c>
      <c r="J568">
        <v>1</v>
      </c>
      <c r="K568">
        <v>2019</v>
      </c>
      <c r="L568">
        <v>5</v>
      </c>
      <c r="M568">
        <v>93</v>
      </c>
      <c r="N568">
        <v>5.5299999999999898E-2</v>
      </c>
      <c r="O568">
        <v>4</v>
      </c>
    </row>
    <row r="569" spans="1:15" x14ac:dyDescent="0.25">
      <c r="A569">
        <v>9856</v>
      </c>
      <c r="B569">
        <v>1</v>
      </c>
      <c r="C569">
        <v>175</v>
      </c>
      <c r="D569" t="s">
        <v>191</v>
      </c>
      <c r="E569" t="s">
        <v>190</v>
      </c>
      <c r="F569">
        <v>1</v>
      </c>
      <c r="G569">
        <v>28</v>
      </c>
      <c r="H569">
        <v>21</v>
      </c>
      <c r="I569" t="s">
        <v>980</v>
      </c>
      <c r="J569">
        <v>1</v>
      </c>
      <c r="K569">
        <v>2022</v>
      </c>
      <c r="L569">
        <v>5</v>
      </c>
      <c r="M569">
        <v>18</v>
      </c>
      <c r="N569">
        <v>3.95E-2</v>
      </c>
      <c r="O569">
        <v>1</v>
      </c>
    </row>
    <row r="570" spans="1:15" x14ac:dyDescent="0.25">
      <c r="A570">
        <v>7217</v>
      </c>
      <c r="B570">
        <v>3</v>
      </c>
      <c r="C570">
        <v>35</v>
      </c>
      <c r="D570" t="s">
        <v>172</v>
      </c>
      <c r="E570" t="s">
        <v>680</v>
      </c>
      <c r="F570">
        <v>0</v>
      </c>
      <c r="G570">
        <v>27</v>
      </c>
      <c r="H570">
        <v>18</v>
      </c>
      <c r="I570" t="s">
        <v>981</v>
      </c>
      <c r="J570">
        <v>1</v>
      </c>
      <c r="K570">
        <v>2020</v>
      </c>
      <c r="L570">
        <v>5</v>
      </c>
      <c r="M570">
        <v>18</v>
      </c>
      <c r="N570">
        <v>2.29E-2</v>
      </c>
      <c r="O570">
        <v>2</v>
      </c>
    </row>
    <row r="571" spans="1:15" x14ac:dyDescent="0.25">
      <c r="A571">
        <v>2564</v>
      </c>
      <c r="B571">
        <v>1</v>
      </c>
      <c r="C571">
        <v>0</v>
      </c>
      <c r="D571" t="s">
        <v>189</v>
      </c>
      <c r="E571" t="s">
        <v>188</v>
      </c>
      <c r="F571">
        <v>1</v>
      </c>
      <c r="G571">
        <v>32</v>
      </c>
      <c r="H571">
        <v>21</v>
      </c>
      <c r="I571" t="s">
        <v>980</v>
      </c>
      <c r="J571">
        <v>1</v>
      </c>
      <c r="K571">
        <v>2018</v>
      </c>
      <c r="L571">
        <v>5</v>
      </c>
      <c r="M571">
        <v>5</v>
      </c>
      <c r="N571">
        <v>2.1000000000000001E-2</v>
      </c>
      <c r="O571">
        <v>1</v>
      </c>
    </row>
    <row r="572" spans="1:15" x14ac:dyDescent="0.25">
      <c r="A572">
        <v>11941</v>
      </c>
      <c r="B572">
        <v>9</v>
      </c>
      <c r="C572">
        <v>25</v>
      </c>
      <c r="D572" t="s">
        <v>587</v>
      </c>
      <c r="E572" t="s">
        <v>679</v>
      </c>
      <c r="F572">
        <v>1</v>
      </c>
      <c r="G572">
        <v>29</v>
      </c>
      <c r="H572">
        <v>21</v>
      </c>
      <c r="I572" t="s">
        <v>980</v>
      </c>
      <c r="J572">
        <v>1</v>
      </c>
      <c r="K572">
        <v>2021</v>
      </c>
      <c r="L572">
        <v>5</v>
      </c>
      <c r="M572">
        <v>351</v>
      </c>
      <c r="N572">
        <v>1.4999999999999999E-2</v>
      </c>
      <c r="O572">
        <v>1</v>
      </c>
    </row>
    <row r="573" spans="1:15" x14ac:dyDescent="0.25">
      <c r="A573">
        <v>7342</v>
      </c>
      <c r="B573">
        <v>1</v>
      </c>
      <c r="C573">
        <v>416</v>
      </c>
      <c r="D573" t="s">
        <v>139</v>
      </c>
      <c r="E573" t="s">
        <v>187</v>
      </c>
      <c r="F573">
        <v>1</v>
      </c>
      <c r="G573">
        <v>30</v>
      </c>
      <c r="H573">
        <v>21</v>
      </c>
      <c r="I573" t="s">
        <v>980</v>
      </c>
      <c r="J573">
        <v>1</v>
      </c>
      <c r="K573">
        <v>2020</v>
      </c>
      <c r="L573">
        <v>5</v>
      </c>
      <c r="M573">
        <v>0</v>
      </c>
      <c r="N573">
        <v>1.4200000000000001E-2</v>
      </c>
      <c r="O573">
        <v>1</v>
      </c>
    </row>
    <row r="574" spans="1:15" x14ac:dyDescent="0.25">
      <c r="A574">
        <v>3769</v>
      </c>
      <c r="B574">
        <v>1</v>
      </c>
      <c r="C574">
        <v>48</v>
      </c>
      <c r="D574" t="s">
        <v>186</v>
      </c>
      <c r="E574" t="s">
        <v>185</v>
      </c>
      <c r="F574">
        <v>1</v>
      </c>
      <c r="G574">
        <v>26</v>
      </c>
      <c r="H574">
        <v>21</v>
      </c>
      <c r="I574" t="s">
        <v>980</v>
      </c>
      <c r="J574">
        <v>1</v>
      </c>
      <c r="K574">
        <v>2024</v>
      </c>
      <c r="L574">
        <v>5</v>
      </c>
      <c r="M574">
        <v>4</v>
      </c>
      <c r="N574">
        <v>4.0000000000000001E-3</v>
      </c>
      <c r="O574">
        <v>1</v>
      </c>
    </row>
    <row r="575" spans="1:15" x14ac:dyDescent="0.25">
      <c r="A575">
        <v>7278</v>
      </c>
      <c r="B575">
        <v>5</v>
      </c>
      <c r="C575">
        <v>38</v>
      </c>
      <c r="D575" t="s">
        <v>678</v>
      </c>
      <c r="E575" t="s">
        <v>677</v>
      </c>
      <c r="F575">
        <v>1</v>
      </c>
      <c r="G575">
        <v>29</v>
      </c>
      <c r="H575">
        <v>21</v>
      </c>
      <c r="I575" t="s">
        <v>980</v>
      </c>
      <c r="J575">
        <v>1</v>
      </c>
      <c r="K575">
        <v>2021</v>
      </c>
      <c r="L575">
        <v>5</v>
      </c>
      <c r="M575">
        <v>92</v>
      </c>
      <c r="N575">
        <v>1E-3</v>
      </c>
      <c r="O575">
        <v>1</v>
      </c>
    </row>
    <row r="576" spans="1:15" x14ac:dyDescent="0.25">
      <c r="A576">
        <v>2421</v>
      </c>
      <c r="B576">
        <v>1</v>
      </c>
      <c r="C576">
        <v>17</v>
      </c>
      <c r="D576" t="s">
        <v>184</v>
      </c>
      <c r="E576" t="s">
        <v>183</v>
      </c>
      <c r="F576">
        <v>1</v>
      </c>
      <c r="G576">
        <v>32</v>
      </c>
      <c r="H576">
        <v>21</v>
      </c>
      <c r="I576" t="s">
        <v>980</v>
      </c>
      <c r="J576">
        <v>1</v>
      </c>
      <c r="K576">
        <v>2018</v>
      </c>
      <c r="L576">
        <v>5</v>
      </c>
      <c r="M576">
        <v>307</v>
      </c>
      <c r="N576">
        <v>-1.77E-2</v>
      </c>
      <c r="O576">
        <v>7</v>
      </c>
    </row>
    <row r="577" spans="1:15" x14ac:dyDescent="0.25">
      <c r="A577">
        <v>9725</v>
      </c>
      <c r="B577">
        <v>1</v>
      </c>
      <c r="C577">
        <v>174</v>
      </c>
      <c r="D577" t="s">
        <v>182</v>
      </c>
      <c r="E577" t="s">
        <v>181</v>
      </c>
      <c r="F577">
        <v>1</v>
      </c>
      <c r="G577">
        <v>31</v>
      </c>
      <c r="H577">
        <v>21</v>
      </c>
      <c r="I577" t="s">
        <v>980</v>
      </c>
      <c r="J577">
        <v>1</v>
      </c>
      <c r="K577">
        <v>2019</v>
      </c>
      <c r="L577">
        <v>5</v>
      </c>
      <c r="M577">
        <v>14</v>
      </c>
      <c r="N577">
        <v>-3.2300000000000002E-2</v>
      </c>
      <c r="O577">
        <v>1</v>
      </c>
    </row>
    <row r="578" spans="1:15" x14ac:dyDescent="0.25">
      <c r="A578">
        <v>7345</v>
      </c>
      <c r="B578">
        <v>1</v>
      </c>
      <c r="C578">
        <v>4</v>
      </c>
      <c r="D578" t="s">
        <v>180</v>
      </c>
      <c r="E578" t="s">
        <v>179</v>
      </c>
      <c r="F578">
        <v>1</v>
      </c>
      <c r="G578">
        <v>30</v>
      </c>
      <c r="H578">
        <v>21</v>
      </c>
      <c r="I578" t="s">
        <v>980</v>
      </c>
      <c r="J578">
        <v>1</v>
      </c>
      <c r="K578">
        <v>2020</v>
      </c>
      <c r="L578">
        <v>5</v>
      </c>
      <c r="M578">
        <v>33</v>
      </c>
      <c r="N578">
        <v>-6.2799999999999995E-2</v>
      </c>
      <c r="O578">
        <v>1</v>
      </c>
    </row>
    <row r="579" spans="1:15" x14ac:dyDescent="0.25">
      <c r="A579">
        <v>9562</v>
      </c>
      <c r="B579">
        <v>1</v>
      </c>
      <c r="C579">
        <v>0</v>
      </c>
      <c r="D579" t="s">
        <v>89</v>
      </c>
      <c r="E579" t="s">
        <v>178</v>
      </c>
      <c r="F579">
        <v>1</v>
      </c>
      <c r="G579">
        <v>31</v>
      </c>
      <c r="H579">
        <v>21</v>
      </c>
      <c r="I579" t="s">
        <v>980</v>
      </c>
      <c r="J579">
        <v>1</v>
      </c>
      <c r="K579">
        <v>2019</v>
      </c>
      <c r="L579">
        <v>5</v>
      </c>
      <c r="M579">
        <v>5</v>
      </c>
      <c r="N579">
        <v>-6.54E-2</v>
      </c>
      <c r="O579">
        <v>1</v>
      </c>
    </row>
    <row r="580" spans="1:15" x14ac:dyDescent="0.25">
      <c r="A580">
        <v>7073</v>
      </c>
      <c r="B580">
        <v>7</v>
      </c>
      <c r="C580">
        <v>173</v>
      </c>
      <c r="D580" t="s">
        <v>676</v>
      </c>
      <c r="E580" t="s">
        <v>675</v>
      </c>
      <c r="F580">
        <v>1</v>
      </c>
      <c r="G580">
        <v>28</v>
      </c>
      <c r="H580">
        <v>21</v>
      </c>
      <c r="I580" t="s">
        <v>980</v>
      </c>
      <c r="J580">
        <v>1</v>
      </c>
      <c r="K580">
        <v>2022</v>
      </c>
      <c r="L580">
        <v>5</v>
      </c>
      <c r="M580">
        <v>3</v>
      </c>
      <c r="N580">
        <v>-6.5500000000000003E-2</v>
      </c>
      <c r="O580">
        <v>1</v>
      </c>
    </row>
    <row r="581" spans="1:15" x14ac:dyDescent="0.25">
      <c r="A581">
        <v>8740</v>
      </c>
      <c r="B581">
        <v>7</v>
      </c>
      <c r="C581">
        <v>0</v>
      </c>
      <c r="D581" t="s">
        <v>674</v>
      </c>
      <c r="E581" t="s">
        <v>673</v>
      </c>
      <c r="F581">
        <v>1</v>
      </c>
      <c r="G581">
        <v>29</v>
      </c>
      <c r="H581">
        <v>22</v>
      </c>
      <c r="I581" t="s">
        <v>980</v>
      </c>
      <c r="J581">
        <v>1</v>
      </c>
      <c r="K581">
        <v>2022</v>
      </c>
      <c r="L581">
        <v>5</v>
      </c>
      <c r="M581">
        <v>9</v>
      </c>
      <c r="N581">
        <v>-7.8699999999999895E-2</v>
      </c>
      <c r="O581">
        <v>2</v>
      </c>
    </row>
    <row r="582" spans="1:15" x14ac:dyDescent="0.25">
      <c r="A582">
        <v>11053</v>
      </c>
      <c r="B582">
        <v>6</v>
      </c>
      <c r="C582">
        <v>10</v>
      </c>
      <c r="D582" t="s">
        <v>672</v>
      </c>
      <c r="E582" t="s">
        <v>444</v>
      </c>
      <c r="F582">
        <v>1</v>
      </c>
      <c r="G582">
        <v>29</v>
      </c>
      <c r="H582">
        <v>21</v>
      </c>
      <c r="I582" t="s">
        <v>980</v>
      </c>
      <c r="J582">
        <v>1</v>
      </c>
      <c r="K582">
        <v>2021</v>
      </c>
      <c r="L582">
        <v>5</v>
      </c>
      <c r="M582">
        <v>716</v>
      </c>
      <c r="N582">
        <v>-9.1699999999999796E-2</v>
      </c>
      <c r="O582">
        <v>3</v>
      </c>
    </row>
    <row r="583" spans="1:15" x14ac:dyDescent="0.25">
      <c r="A583">
        <v>1881</v>
      </c>
      <c r="B583">
        <v>1</v>
      </c>
      <c r="C583">
        <v>0</v>
      </c>
      <c r="D583" t="s">
        <v>177</v>
      </c>
      <c r="E583" t="s">
        <v>176</v>
      </c>
      <c r="F583">
        <v>1</v>
      </c>
      <c r="G583">
        <v>32</v>
      </c>
      <c r="H583">
        <v>21</v>
      </c>
      <c r="I583" t="s">
        <v>980</v>
      </c>
      <c r="J583">
        <v>1</v>
      </c>
      <c r="K583">
        <v>2018</v>
      </c>
      <c r="L583">
        <v>5</v>
      </c>
      <c r="M583">
        <v>16</v>
      </c>
      <c r="N583">
        <v>-0.13159999999999999</v>
      </c>
      <c r="O583">
        <v>1</v>
      </c>
    </row>
    <row r="584" spans="1:15" x14ac:dyDescent="0.25">
      <c r="A584">
        <v>4380</v>
      </c>
      <c r="B584">
        <v>5</v>
      </c>
      <c r="C584">
        <v>0</v>
      </c>
      <c r="D584" t="s">
        <v>481</v>
      </c>
      <c r="E584" t="s">
        <v>283</v>
      </c>
      <c r="F584">
        <v>1</v>
      </c>
      <c r="G584">
        <v>32</v>
      </c>
      <c r="H584">
        <v>21</v>
      </c>
      <c r="I584" t="s">
        <v>980</v>
      </c>
      <c r="J584">
        <v>1</v>
      </c>
      <c r="K584">
        <v>2018</v>
      </c>
      <c r="L584">
        <v>5</v>
      </c>
      <c r="M584">
        <v>16</v>
      </c>
      <c r="N584">
        <v>-0.15939999999999999</v>
      </c>
      <c r="O584">
        <v>1</v>
      </c>
    </row>
    <row r="585" spans="1:15" x14ac:dyDescent="0.25">
      <c r="A585">
        <v>8889</v>
      </c>
      <c r="B585">
        <v>1</v>
      </c>
      <c r="C585">
        <v>19</v>
      </c>
      <c r="D585" t="s">
        <v>175</v>
      </c>
      <c r="E585" t="s">
        <v>174</v>
      </c>
      <c r="F585">
        <v>1</v>
      </c>
      <c r="G585">
        <v>28</v>
      </c>
      <c r="H585">
        <v>21</v>
      </c>
      <c r="I585" t="s">
        <v>980</v>
      </c>
      <c r="J585">
        <v>1</v>
      </c>
      <c r="K585">
        <v>2022</v>
      </c>
      <c r="L585">
        <v>5</v>
      </c>
      <c r="M585">
        <v>121</v>
      </c>
      <c r="N585">
        <v>-0.16320000000000001</v>
      </c>
      <c r="O585">
        <v>3</v>
      </c>
    </row>
    <row r="586" spans="1:15" x14ac:dyDescent="0.25">
      <c r="A586">
        <v>5580</v>
      </c>
      <c r="B586">
        <v>7</v>
      </c>
      <c r="C586">
        <v>0</v>
      </c>
      <c r="D586" t="s">
        <v>474</v>
      </c>
      <c r="E586" t="s">
        <v>671</v>
      </c>
      <c r="F586">
        <v>1</v>
      </c>
      <c r="G586">
        <v>31</v>
      </c>
      <c r="H586">
        <v>21</v>
      </c>
      <c r="I586" t="s">
        <v>980</v>
      </c>
      <c r="J586">
        <v>1</v>
      </c>
      <c r="K586">
        <v>2019</v>
      </c>
      <c r="L586">
        <v>5</v>
      </c>
      <c r="M586">
        <v>12</v>
      </c>
      <c r="N586">
        <v>-0.16789999999999999</v>
      </c>
      <c r="O586">
        <v>1</v>
      </c>
    </row>
    <row r="587" spans="1:15" x14ac:dyDescent="0.25">
      <c r="A587">
        <v>7559</v>
      </c>
      <c r="B587">
        <v>9</v>
      </c>
      <c r="C587">
        <v>8</v>
      </c>
      <c r="D587" t="s">
        <v>670</v>
      </c>
      <c r="E587" t="s">
        <v>669</v>
      </c>
      <c r="F587">
        <v>1</v>
      </c>
      <c r="G587">
        <v>30</v>
      </c>
      <c r="H587">
        <v>21</v>
      </c>
      <c r="I587" t="s">
        <v>980</v>
      </c>
      <c r="J587">
        <v>1</v>
      </c>
      <c r="K587">
        <v>2020</v>
      </c>
      <c r="L587">
        <v>5</v>
      </c>
      <c r="M587">
        <v>346</v>
      </c>
      <c r="N587">
        <v>-0.23469999999999999</v>
      </c>
      <c r="O587">
        <v>1</v>
      </c>
    </row>
    <row r="588" spans="1:15" x14ac:dyDescent="0.25">
      <c r="A588">
        <v>5757</v>
      </c>
      <c r="B588">
        <v>1</v>
      </c>
      <c r="C588">
        <v>175</v>
      </c>
      <c r="D588" t="s">
        <v>129</v>
      </c>
      <c r="E588" t="s">
        <v>173</v>
      </c>
      <c r="F588">
        <v>1</v>
      </c>
      <c r="G588">
        <v>32</v>
      </c>
      <c r="H588">
        <v>21</v>
      </c>
      <c r="I588" t="s">
        <v>980</v>
      </c>
      <c r="J588">
        <v>1</v>
      </c>
      <c r="K588">
        <v>2018</v>
      </c>
      <c r="L588">
        <v>5</v>
      </c>
      <c r="M588">
        <v>8</v>
      </c>
      <c r="N588">
        <v>-0.26269999999999999</v>
      </c>
      <c r="O588">
        <v>1</v>
      </c>
    </row>
    <row r="589" spans="1:15" x14ac:dyDescent="0.25">
      <c r="A589">
        <v>4358</v>
      </c>
      <c r="B589">
        <v>3</v>
      </c>
      <c r="C589">
        <v>34</v>
      </c>
      <c r="D589" t="s">
        <v>668</v>
      </c>
      <c r="E589" t="s">
        <v>667</v>
      </c>
      <c r="F589">
        <v>1</v>
      </c>
      <c r="G589">
        <v>28</v>
      </c>
      <c r="H589">
        <v>21</v>
      </c>
      <c r="I589" t="s">
        <v>980</v>
      </c>
      <c r="J589">
        <v>1</v>
      </c>
      <c r="K589">
        <v>2022</v>
      </c>
      <c r="L589">
        <v>5</v>
      </c>
      <c r="M589">
        <v>92</v>
      </c>
      <c r="N589">
        <v>-0.2656</v>
      </c>
      <c r="O589">
        <v>2</v>
      </c>
    </row>
    <row r="590" spans="1:15" x14ac:dyDescent="0.25">
      <c r="A590">
        <v>14647</v>
      </c>
      <c r="B590">
        <v>2</v>
      </c>
      <c r="C590">
        <v>39</v>
      </c>
      <c r="D590" t="s">
        <v>666</v>
      </c>
      <c r="E590" t="s">
        <v>665</v>
      </c>
      <c r="F590">
        <v>1</v>
      </c>
      <c r="G590">
        <v>25</v>
      </c>
      <c r="H590">
        <v>21</v>
      </c>
      <c r="I590" t="s">
        <v>980</v>
      </c>
      <c r="J590">
        <v>1</v>
      </c>
      <c r="K590">
        <v>2025</v>
      </c>
      <c r="L590">
        <v>5</v>
      </c>
      <c r="M590">
        <v>50</v>
      </c>
      <c r="N590">
        <v>-0.2954</v>
      </c>
      <c r="O590">
        <v>2</v>
      </c>
    </row>
    <row r="591" spans="1:15" x14ac:dyDescent="0.25">
      <c r="A591">
        <v>7542</v>
      </c>
      <c r="B591">
        <v>7</v>
      </c>
      <c r="C591">
        <v>174</v>
      </c>
      <c r="D591" t="s">
        <v>664</v>
      </c>
      <c r="E591" t="s">
        <v>663</v>
      </c>
      <c r="F591">
        <v>1</v>
      </c>
      <c r="G591">
        <v>30</v>
      </c>
      <c r="H591">
        <v>21</v>
      </c>
      <c r="I591" t="s">
        <v>980</v>
      </c>
      <c r="J591">
        <v>1</v>
      </c>
      <c r="K591">
        <v>2020</v>
      </c>
      <c r="L591">
        <v>5</v>
      </c>
      <c r="M591">
        <v>299</v>
      </c>
      <c r="N591">
        <v>-0.40570000000000001</v>
      </c>
      <c r="O591">
        <v>2</v>
      </c>
    </row>
    <row r="592" spans="1:15" x14ac:dyDescent="0.25">
      <c r="A592">
        <v>5295</v>
      </c>
      <c r="B592">
        <v>6</v>
      </c>
      <c r="C592">
        <v>20</v>
      </c>
      <c r="D592" t="s">
        <v>484</v>
      </c>
      <c r="E592" t="s">
        <v>662</v>
      </c>
      <c r="F592">
        <v>0</v>
      </c>
      <c r="G592">
        <v>25</v>
      </c>
      <c r="H592">
        <v>22</v>
      </c>
      <c r="I592" t="s">
        <v>980</v>
      </c>
      <c r="J592">
        <v>1</v>
      </c>
      <c r="K592">
        <v>2026</v>
      </c>
      <c r="L592">
        <v>5</v>
      </c>
      <c r="M592">
        <v>123</v>
      </c>
      <c r="N592">
        <v>-0.4269</v>
      </c>
      <c r="O592">
        <v>1</v>
      </c>
    </row>
    <row r="593" spans="1:15" x14ac:dyDescent="0.25">
      <c r="A593">
        <v>7338</v>
      </c>
      <c r="B593">
        <v>1</v>
      </c>
      <c r="C593">
        <v>38</v>
      </c>
      <c r="D593" t="s">
        <v>172</v>
      </c>
      <c r="E593" t="s">
        <v>171</v>
      </c>
      <c r="F593">
        <v>1</v>
      </c>
      <c r="G593">
        <v>31</v>
      </c>
      <c r="H593">
        <v>23</v>
      </c>
      <c r="I593" t="s">
        <v>980</v>
      </c>
      <c r="J593">
        <v>1</v>
      </c>
      <c r="K593">
        <v>2021</v>
      </c>
      <c r="L593">
        <v>5</v>
      </c>
      <c r="M593">
        <v>53</v>
      </c>
      <c r="N593">
        <v>-0.56359999999999999</v>
      </c>
      <c r="O593">
        <v>2</v>
      </c>
    </row>
    <row r="594" spans="1:15" x14ac:dyDescent="0.25">
      <c r="A594">
        <v>7216</v>
      </c>
      <c r="B594">
        <v>3</v>
      </c>
      <c r="C594">
        <v>0</v>
      </c>
      <c r="D594" t="s">
        <v>447</v>
      </c>
      <c r="E594" t="s">
        <v>661</v>
      </c>
      <c r="F594">
        <v>1</v>
      </c>
      <c r="G594">
        <v>32</v>
      </c>
      <c r="H594">
        <v>22</v>
      </c>
      <c r="I594" t="s">
        <v>980</v>
      </c>
      <c r="J594">
        <v>1</v>
      </c>
      <c r="K594">
        <v>2019</v>
      </c>
      <c r="L594">
        <v>5</v>
      </c>
      <c r="M594">
        <v>91</v>
      </c>
      <c r="N594">
        <v>-0.57240000000000002</v>
      </c>
      <c r="O594">
        <v>1</v>
      </c>
    </row>
    <row r="595" spans="1:15" x14ac:dyDescent="0.25">
      <c r="A595">
        <v>7255</v>
      </c>
      <c r="B595">
        <v>6</v>
      </c>
      <c r="C595">
        <v>35</v>
      </c>
      <c r="D595" t="s">
        <v>265</v>
      </c>
      <c r="E595" t="s">
        <v>370</v>
      </c>
      <c r="F595">
        <v>1</v>
      </c>
      <c r="G595">
        <v>32</v>
      </c>
      <c r="H595">
        <v>21</v>
      </c>
      <c r="I595" t="s">
        <v>980</v>
      </c>
      <c r="J595">
        <v>1</v>
      </c>
      <c r="K595">
        <v>2018</v>
      </c>
      <c r="L595">
        <v>5</v>
      </c>
      <c r="M595">
        <v>165</v>
      </c>
      <c r="N595">
        <v>-0.76969999999999905</v>
      </c>
      <c r="O595">
        <v>4</v>
      </c>
    </row>
    <row r="596" spans="1:15" x14ac:dyDescent="0.25">
      <c r="A596">
        <v>11565</v>
      </c>
      <c r="B596">
        <v>1</v>
      </c>
      <c r="C596">
        <v>0</v>
      </c>
      <c r="D596" t="s">
        <v>170</v>
      </c>
      <c r="E596" t="s">
        <v>169</v>
      </c>
      <c r="F596">
        <v>1</v>
      </c>
      <c r="G596">
        <v>29</v>
      </c>
      <c r="H596">
        <v>22</v>
      </c>
      <c r="I596" t="s">
        <v>980</v>
      </c>
      <c r="J596">
        <v>1</v>
      </c>
      <c r="K596">
        <v>2022</v>
      </c>
      <c r="L596">
        <v>5</v>
      </c>
      <c r="M596">
        <v>26</v>
      </c>
      <c r="N596">
        <v>-0.91910000000000003</v>
      </c>
      <c r="O596">
        <v>1</v>
      </c>
    </row>
    <row r="597" spans="1:15" x14ac:dyDescent="0.25">
      <c r="A597">
        <v>7669</v>
      </c>
      <c r="B597">
        <v>8</v>
      </c>
      <c r="C597">
        <v>4</v>
      </c>
      <c r="D597" t="s">
        <v>447</v>
      </c>
      <c r="E597" t="s">
        <v>660</v>
      </c>
      <c r="F597">
        <v>1</v>
      </c>
      <c r="G597">
        <v>30</v>
      </c>
      <c r="H597">
        <v>21</v>
      </c>
      <c r="I597" t="s">
        <v>980</v>
      </c>
      <c r="J597">
        <v>1</v>
      </c>
      <c r="K597">
        <v>2020</v>
      </c>
      <c r="L597">
        <v>5</v>
      </c>
      <c r="M597">
        <v>117</v>
      </c>
      <c r="N597">
        <v>-1.1077999999999999</v>
      </c>
      <c r="O597">
        <v>2</v>
      </c>
    </row>
    <row r="598" spans="1:15" x14ac:dyDescent="0.25">
      <c r="A598">
        <v>7106</v>
      </c>
      <c r="B598">
        <v>7</v>
      </c>
      <c r="C598">
        <v>4</v>
      </c>
      <c r="D598" t="s">
        <v>378</v>
      </c>
      <c r="E598" t="s">
        <v>260</v>
      </c>
      <c r="F598">
        <v>0</v>
      </c>
      <c r="G598">
        <v>27</v>
      </c>
      <c r="H598">
        <v>18</v>
      </c>
      <c r="I598" t="s">
        <v>981</v>
      </c>
      <c r="J598">
        <v>1</v>
      </c>
      <c r="K598">
        <v>2020</v>
      </c>
      <c r="L598">
        <v>5</v>
      </c>
      <c r="M598">
        <v>314</v>
      </c>
      <c r="N598">
        <v>-1.4496</v>
      </c>
      <c r="O598">
        <v>2</v>
      </c>
    </row>
    <row r="599" spans="1:15" x14ac:dyDescent="0.25">
      <c r="A599">
        <v>6378</v>
      </c>
      <c r="B599">
        <v>1</v>
      </c>
      <c r="C599">
        <v>20</v>
      </c>
      <c r="D599" t="s">
        <v>168</v>
      </c>
      <c r="E599" t="s">
        <v>167</v>
      </c>
      <c r="F599">
        <v>0</v>
      </c>
      <c r="G599">
        <v>26</v>
      </c>
      <c r="H599">
        <v>18</v>
      </c>
      <c r="I599" t="s">
        <v>981</v>
      </c>
      <c r="J599">
        <v>1</v>
      </c>
      <c r="K599">
        <v>2021</v>
      </c>
      <c r="L599">
        <v>6</v>
      </c>
      <c r="M599">
        <v>596</v>
      </c>
      <c r="N599">
        <v>10.564299999999999</v>
      </c>
      <c r="O599">
        <v>4</v>
      </c>
    </row>
    <row r="600" spans="1:15" x14ac:dyDescent="0.25">
      <c r="A600">
        <v>7843</v>
      </c>
      <c r="B600">
        <v>8</v>
      </c>
      <c r="C600">
        <v>38</v>
      </c>
      <c r="D600" t="s">
        <v>659</v>
      </c>
      <c r="E600" t="s">
        <v>213</v>
      </c>
      <c r="F600">
        <v>1</v>
      </c>
      <c r="G600">
        <v>31</v>
      </c>
      <c r="H600">
        <v>21</v>
      </c>
      <c r="I600" t="s">
        <v>980</v>
      </c>
      <c r="J600">
        <v>1</v>
      </c>
      <c r="K600">
        <v>2019</v>
      </c>
      <c r="L600">
        <v>6</v>
      </c>
      <c r="M600">
        <v>925</v>
      </c>
      <c r="N600">
        <v>2.3409</v>
      </c>
      <c r="O600">
        <v>4</v>
      </c>
    </row>
    <row r="601" spans="1:15" x14ac:dyDescent="0.25">
      <c r="A601">
        <v>6515</v>
      </c>
      <c r="B601">
        <v>1</v>
      </c>
      <c r="C601">
        <v>12</v>
      </c>
      <c r="D601" t="s">
        <v>166</v>
      </c>
      <c r="E601" t="s">
        <v>165</v>
      </c>
      <c r="F601">
        <v>1</v>
      </c>
      <c r="G601">
        <v>29</v>
      </c>
      <c r="H601">
        <v>21</v>
      </c>
      <c r="I601" t="s">
        <v>980</v>
      </c>
      <c r="J601">
        <v>1</v>
      </c>
      <c r="K601">
        <v>2021</v>
      </c>
      <c r="L601">
        <v>6</v>
      </c>
      <c r="M601">
        <v>277</v>
      </c>
      <c r="N601">
        <v>2.2341000000000002</v>
      </c>
      <c r="O601">
        <v>4</v>
      </c>
    </row>
    <row r="602" spans="1:15" x14ac:dyDescent="0.25">
      <c r="A602">
        <v>4640</v>
      </c>
      <c r="B602">
        <v>8</v>
      </c>
      <c r="C602">
        <v>167</v>
      </c>
      <c r="D602" t="s">
        <v>658</v>
      </c>
      <c r="E602" t="s">
        <v>657</v>
      </c>
      <c r="F602">
        <v>0</v>
      </c>
      <c r="G602">
        <v>26</v>
      </c>
      <c r="H602">
        <v>18</v>
      </c>
      <c r="I602" t="s">
        <v>981</v>
      </c>
      <c r="J602">
        <v>1</v>
      </c>
      <c r="K602">
        <v>2021</v>
      </c>
      <c r="L602">
        <v>6</v>
      </c>
      <c r="M602">
        <v>339</v>
      </c>
      <c r="N602">
        <v>1.3498000000000001</v>
      </c>
      <c r="O602">
        <v>3</v>
      </c>
    </row>
    <row r="603" spans="1:15" x14ac:dyDescent="0.25">
      <c r="A603">
        <v>8970</v>
      </c>
      <c r="B603">
        <v>9</v>
      </c>
      <c r="C603">
        <v>174</v>
      </c>
      <c r="D603" t="s">
        <v>656</v>
      </c>
      <c r="E603" t="s">
        <v>446</v>
      </c>
      <c r="F603">
        <v>1</v>
      </c>
      <c r="G603">
        <v>32</v>
      </c>
      <c r="H603">
        <v>21</v>
      </c>
      <c r="I603" t="s">
        <v>980</v>
      </c>
      <c r="J603">
        <v>1</v>
      </c>
      <c r="K603">
        <v>2018</v>
      </c>
      <c r="L603">
        <v>6</v>
      </c>
      <c r="M603">
        <v>443</v>
      </c>
      <c r="N603">
        <v>1.347</v>
      </c>
      <c r="O603">
        <v>2</v>
      </c>
    </row>
    <row r="604" spans="1:15" x14ac:dyDescent="0.25">
      <c r="A604">
        <v>6320</v>
      </c>
      <c r="B604">
        <v>6</v>
      </c>
      <c r="C604">
        <v>0</v>
      </c>
      <c r="D604" t="s">
        <v>55</v>
      </c>
      <c r="E604" t="s">
        <v>655</v>
      </c>
      <c r="F604">
        <v>1</v>
      </c>
      <c r="G604">
        <v>31</v>
      </c>
      <c r="H604">
        <v>21</v>
      </c>
      <c r="I604" t="s">
        <v>980</v>
      </c>
      <c r="J604">
        <v>1</v>
      </c>
      <c r="K604">
        <v>2019</v>
      </c>
      <c r="L604">
        <v>6</v>
      </c>
      <c r="M604">
        <v>599</v>
      </c>
      <c r="N604">
        <v>1.3378999999999901</v>
      </c>
      <c r="O604">
        <v>3</v>
      </c>
    </row>
    <row r="605" spans="1:15" x14ac:dyDescent="0.25">
      <c r="A605">
        <v>4602</v>
      </c>
      <c r="B605">
        <v>1</v>
      </c>
      <c r="C605">
        <v>0</v>
      </c>
      <c r="D605" t="s">
        <v>164</v>
      </c>
      <c r="E605" t="s">
        <v>163</v>
      </c>
      <c r="F605">
        <v>1</v>
      </c>
      <c r="G605">
        <v>31</v>
      </c>
      <c r="H605">
        <v>21</v>
      </c>
      <c r="I605" t="s">
        <v>980</v>
      </c>
      <c r="J605">
        <v>1</v>
      </c>
      <c r="K605">
        <v>2019</v>
      </c>
      <c r="L605">
        <v>6</v>
      </c>
      <c r="M605">
        <v>52</v>
      </c>
      <c r="N605">
        <v>1.0661</v>
      </c>
      <c r="O605">
        <v>2</v>
      </c>
    </row>
    <row r="606" spans="1:15" x14ac:dyDescent="0.25">
      <c r="A606">
        <v>4312</v>
      </c>
      <c r="B606">
        <v>1</v>
      </c>
      <c r="C606">
        <v>0</v>
      </c>
      <c r="D606" t="s">
        <v>162</v>
      </c>
      <c r="E606" t="s">
        <v>161</v>
      </c>
      <c r="F606">
        <v>1</v>
      </c>
      <c r="G606">
        <v>33</v>
      </c>
      <c r="H606">
        <v>21</v>
      </c>
      <c r="I606" t="s">
        <v>980</v>
      </c>
      <c r="J606">
        <v>1</v>
      </c>
      <c r="K606">
        <v>2017</v>
      </c>
      <c r="L606">
        <v>6</v>
      </c>
      <c r="M606">
        <v>473</v>
      </c>
      <c r="N606">
        <v>0.94269999999999898</v>
      </c>
      <c r="O606">
        <v>8</v>
      </c>
    </row>
    <row r="607" spans="1:15" x14ac:dyDescent="0.25">
      <c r="A607">
        <v>12514</v>
      </c>
      <c r="B607">
        <v>5</v>
      </c>
      <c r="C607">
        <v>1</v>
      </c>
      <c r="D607" t="s">
        <v>67</v>
      </c>
      <c r="E607" t="s">
        <v>473</v>
      </c>
      <c r="F607">
        <v>1</v>
      </c>
      <c r="G607">
        <v>29</v>
      </c>
      <c r="H607">
        <v>21</v>
      </c>
      <c r="I607" t="s">
        <v>980</v>
      </c>
      <c r="J607">
        <v>1</v>
      </c>
      <c r="K607">
        <v>2021</v>
      </c>
      <c r="L607">
        <v>6</v>
      </c>
      <c r="M607">
        <v>332</v>
      </c>
      <c r="N607">
        <v>0.59350000000000003</v>
      </c>
      <c r="O607">
        <v>2</v>
      </c>
    </row>
    <row r="608" spans="1:15" x14ac:dyDescent="0.25">
      <c r="A608">
        <v>1353</v>
      </c>
      <c r="B608">
        <v>8</v>
      </c>
      <c r="C608">
        <v>0</v>
      </c>
      <c r="D608" t="s">
        <v>654</v>
      </c>
      <c r="E608" t="s">
        <v>202</v>
      </c>
      <c r="F608">
        <v>1</v>
      </c>
      <c r="G608">
        <v>33</v>
      </c>
      <c r="H608">
        <v>21</v>
      </c>
      <c r="I608" t="s">
        <v>980</v>
      </c>
      <c r="J608">
        <v>1</v>
      </c>
      <c r="K608">
        <v>2017</v>
      </c>
      <c r="L608">
        <v>6</v>
      </c>
      <c r="M608">
        <v>82</v>
      </c>
      <c r="N608">
        <v>0.56399999999999995</v>
      </c>
      <c r="O608">
        <v>2</v>
      </c>
    </row>
    <row r="609" spans="1:15" x14ac:dyDescent="0.25">
      <c r="A609">
        <v>7214</v>
      </c>
      <c r="B609">
        <v>5</v>
      </c>
      <c r="C609">
        <v>28</v>
      </c>
      <c r="D609" t="s">
        <v>265</v>
      </c>
      <c r="E609" t="s">
        <v>216</v>
      </c>
      <c r="F609">
        <v>0</v>
      </c>
      <c r="G609">
        <v>27</v>
      </c>
      <c r="H609">
        <v>18</v>
      </c>
      <c r="I609" t="s">
        <v>981</v>
      </c>
      <c r="J609">
        <v>1</v>
      </c>
      <c r="K609">
        <v>2020</v>
      </c>
      <c r="L609">
        <v>6</v>
      </c>
      <c r="M609">
        <v>24</v>
      </c>
      <c r="N609">
        <v>0.26729999999999998</v>
      </c>
      <c r="O609">
        <v>1</v>
      </c>
    </row>
    <row r="610" spans="1:15" x14ac:dyDescent="0.25">
      <c r="A610">
        <v>11739</v>
      </c>
      <c r="B610">
        <v>4</v>
      </c>
      <c r="C610">
        <v>33</v>
      </c>
      <c r="D610" t="s">
        <v>93</v>
      </c>
      <c r="E610" t="s">
        <v>227</v>
      </c>
      <c r="F610">
        <v>0</v>
      </c>
      <c r="G610">
        <v>30</v>
      </c>
      <c r="H610">
        <v>18</v>
      </c>
      <c r="I610" t="s">
        <v>981</v>
      </c>
      <c r="J610">
        <v>1</v>
      </c>
      <c r="K610">
        <v>2017</v>
      </c>
      <c r="L610">
        <v>6</v>
      </c>
      <c r="M610">
        <v>413</v>
      </c>
      <c r="N610">
        <v>0.23619999999999999</v>
      </c>
      <c r="O610">
        <v>5</v>
      </c>
    </row>
    <row r="611" spans="1:15" x14ac:dyDescent="0.25">
      <c r="A611">
        <v>9913</v>
      </c>
      <c r="B611">
        <v>1</v>
      </c>
      <c r="C611">
        <v>0</v>
      </c>
      <c r="D611" t="s">
        <v>160</v>
      </c>
      <c r="E611" t="s">
        <v>159</v>
      </c>
      <c r="F611">
        <v>1</v>
      </c>
      <c r="G611">
        <v>28</v>
      </c>
      <c r="H611">
        <v>21</v>
      </c>
      <c r="I611" t="s">
        <v>980</v>
      </c>
      <c r="J611">
        <v>1</v>
      </c>
      <c r="K611">
        <v>2022</v>
      </c>
      <c r="L611">
        <v>6</v>
      </c>
      <c r="M611">
        <v>9</v>
      </c>
      <c r="N611">
        <v>0.18839999999999901</v>
      </c>
      <c r="O611">
        <v>2</v>
      </c>
    </row>
    <row r="612" spans="1:15" x14ac:dyDescent="0.25">
      <c r="A612">
        <v>9563</v>
      </c>
      <c r="B612">
        <v>4</v>
      </c>
      <c r="C612">
        <v>0</v>
      </c>
      <c r="D612" t="s">
        <v>203</v>
      </c>
      <c r="E612" t="s">
        <v>202</v>
      </c>
      <c r="F612">
        <v>1</v>
      </c>
      <c r="G612">
        <v>31</v>
      </c>
      <c r="H612">
        <v>21</v>
      </c>
      <c r="I612" t="s">
        <v>980</v>
      </c>
      <c r="J612">
        <v>1</v>
      </c>
      <c r="K612">
        <v>2019</v>
      </c>
      <c r="L612">
        <v>6</v>
      </c>
      <c r="M612">
        <v>364</v>
      </c>
      <c r="N612">
        <v>0.1827</v>
      </c>
      <c r="O612">
        <v>3</v>
      </c>
    </row>
    <row r="613" spans="1:15" x14ac:dyDescent="0.25">
      <c r="A613">
        <v>7213</v>
      </c>
      <c r="B613">
        <v>1</v>
      </c>
      <c r="C613">
        <v>28</v>
      </c>
      <c r="D613" t="s">
        <v>158</v>
      </c>
      <c r="E613" t="s">
        <v>157</v>
      </c>
      <c r="F613">
        <v>1</v>
      </c>
      <c r="G613">
        <v>27</v>
      </c>
      <c r="H613">
        <v>22</v>
      </c>
      <c r="I613" t="s">
        <v>980</v>
      </c>
      <c r="J613">
        <v>1</v>
      </c>
      <c r="K613">
        <v>2024</v>
      </c>
      <c r="L613">
        <v>6</v>
      </c>
      <c r="M613">
        <v>20</v>
      </c>
      <c r="N613">
        <v>0.16839999999999999</v>
      </c>
      <c r="O613">
        <v>1</v>
      </c>
    </row>
    <row r="614" spans="1:15" x14ac:dyDescent="0.25">
      <c r="A614">
        <v>5910</v>
      </c>
      <c r="B614">
        <v>1</v>
      </c>
      <c r="C614">
        <v>0</v>
      </c>
      <c r="D614" t="s">
        <v>156</v>
      </c>
      <c r="E614" t="s">
        <v>155</v>
      </c>
      <c r="F614">
        <v>1</v>
      </c>
      <c r="G614">
        <v>29</v>
      </c>
      <c r="H614">
        <v>22</v>
      </c>
      <c r="I614" t="s">
        <v>980</v>
      </c>
      <c r="J614">
        <v>1</v>
      </c>
      <c r="K614">
        <v>2022</v>
      </c>
      <c r="L614">
        <v>6</v>
      </c>
      <c r="M614">
        <v>18</v>
      </c>
      <c r="N614">
        <v>0.13919999999999999</v>
      </c>
      <c r="O614">
        <v>1</v>
      </c>
    </row>
    <row r="615" spans="1:15" x14ac:dyDescent="0.25">
      <c r="A615">
        <v>10995</v>
      </c>
      <c r="B615">
        <v>1</v>
      </c>
      <c r="C615">
        <v>317</v>
      </c>
      <c r="D615" t="s">
        <v>145</v>
      </c>
      <c r="E615" t="s">
        <v>154</v>
      </c>
      <c r="F615">
        <v>1</v>
      </c>
      <c r="G615">
        <v>29</v>
      </c>
      <c r="H615">
        <v>21</v>
      </c>
      <c r="I615" t="s">
        <v>980</v>
      </c>
      <c r="J615">
        <v>1</v>
      </c>
      <c r="K615">
        <v>2021</v>
      </c>
      <c r="L615">
        <v>6</v>
      </c>
      <c r="M615">
        <v>22</v>
      </c>
      <c r="N615">
        <v>0.13069999999999901</v>
      </c>
      <c r="O615">
        <v>2</v>
      </c>
    </row>
    <row r="616" spans="1:15" x14ac:dyDescent="0.25">
      <c r="A616">
        <v>5142</v>
      </c>
      <c r="B616">
        <v>4</v>
      </c>
      <c r="C616">
        <v>19</v>
      </c>
      <c r="D616" t="s">
        <v>347</v>
      </c>
      <c r="E616" t="s">
        <v>653</v>
      </c>
      <c r="F616">
        <v>0</v>
      </c>
      <c r="G616">
        <v>25</v>
      </c>
      <c r="H616">
        <v>18</v>
      </c>
      <c r="I616" t="s">
        <v>981</v>
      </c>
      <c r="J616">
        <v>1</v>
      </c>
      <c r="K616">
        <v>2022</v>
      </c>
      <c r="L616">
        <v>6</v>
      </c>
      <c r="M616">
        <v>185</v>
      </c>
      <c r="N616">
        <v>9.3399999999999997E-2</v>
      </c>
      <c r="O616">
        <v>1</v>
      </c>
    </row>
    <row r="617" spans="1:15" x14ac:dyDescent="0.25">
      <c r="A617">
        <v>11736</v>
      </c>
      <c r="B617">
        <v>6</v>
      </c>
      <c r="C617">
        <v>317</v>
      </c>
      <c r="D617" t="s">
        <v>238</v>
      </c>
      <c r="E617" t="s">
        <v>652</v>
      </c>
      <c r="F617">
        <v>0</v>
      </c>
      <c r="G617">
        <v>30</v>
      </c>
      <c r="H617">
        <v>18</v>
      </c>
      <c r="I617" t="s">
        <v>981</v>
      </c>
      <c r="J617">
        <v>1</v>
      </c>
      <c r="K617">
        <v>2017</v>
      </c>
      <c r="L617">
        <v>6</v>
      </c>
      <c r="M617">
        <v>943</v>
      </c>
      <c r="N617">
        <v>8.0399999999999999E-2</v>
      </c>
      <c r="O617">
        <v>7</v>
      </c>
    </row>
    <row r="618" spans="1:15" x14ac:dyDescent="0.25">
      <c r="A618">
        <v>7414</v>
      </c>
      <c r="B618">
        <v>2</v>
      </c>
      <c r="C618">
        <v>6</v>
      </c>
      <c r="D618" t="s">
        <v>651</v>
      </c>
      <c r="E618" t="s">
        <v>488</v>
      </c>
      <c r="F618">
        <v>1</v>
      </c>
      <c r="G618">
        <v>31</v>
      </c>
      <c r="H618">
        <v>21</v>
      </c>
      <c r="I618" t="s">
        <v>980</v>
      </c>
      <c r="J618">
        <v>1</v>
      </c>
      <c r="K618">
        <v>2019</v>
      </c>
      <c r="L618">
        <v>6</v>
      </c>
      <c r="M618">
        <v>507</v>
      </c>
      <c r="N618">
        <v>4.6199999999999901E-2</v>
      </c>
      <c r="O618">
        <v>3</v>
      </c>
    </row>
    <row r="619" spans="1:15" x14ac:dyDescent="0.25">
      <c r="A619">
        <v>5583</v>
      </c>
      <c r="B619">
        <v>8</v>
      </c>
      <c r="C619">
        <v>39</v>
      </c>
      <c r="D619" t="s">
        <v>137</v>
      </c>
      <c r="E619" t="s">
        <v>407</v>
      </c>
      <c r="F619">
        <v>0</v>
      </c>
      <c r="G619">
        <v>25</v>
      </c>
      <c r="H619">
        <v>18</v>
      </c>
      <c r="I619" t="s">
        <v>981</v>
      </c>
      <c r="J619">
        <v>1</v>
      </c>
      <c r="K619">
        <v>2022</v>
      </c>
      <c r="L619">
        <v>6</v>
      </c>
      <c r="M619">
        <v>2</v>
      </c>
      <c r="N619">
        <v>3.1699999999999999E-2</v>
      </c>
      <c r="O619">
        <v>1</v>
      </c>
    </row>
    <row r="620" spans="1:15" x14ac:dyDescent="0.25">
      <c r="A620">
        <v>7282</v>
      </c>
      <c r="B620">
        <v>2</v>
      </c>
      <c r="C620">
        <v>416</v>
      </c>
      <c r="D620" t="s">
        <v>650</v>
      </c>
      <c r="E620" t="s">
        <v>649</v>
      </c>
      <c r="F620">
        <v>1</v>
      </c>
      <c r="G620">
        <v>29</v>
      </c>
      <c r="H620">
        <v>21</v>
      </c>
      <c r="I620" t="s">
        <v>980</v>
      </c>
      <c r="J620">
        <v>1</v>
      </c>
      <c r="K620">
        <v>2021</v>
      </c>
      <c r="L620">
        <v>6</v>
      </c>
      <c r="M620">
        <v>4</v>
      </c>
      <c r="N620">
        <v>-1.11E-2</v>
      </c>
      <c r="O620">
        <v>1</v>
      </c>
    </row>
    <row r="621" spans="1:15" x14ac:dyDescent="0.25">
      <c r="A621">
        <v>7898</v>
      </c>
      <c r="B621">
        <v>7</v>
      </c>
      <c r="C621">
        <v>39</v>
      </c>
      <c r="D621" t="s">
        <v>145</v>
      </c>
      <c r="E621" t="s">
        <v>332</v>
      </c>
      <c r="F621">
        <v>1</v>
      </c>
      <c r="G621">
        <v>30</v>
      </c>
      <c r="H621">
        <v>21</v>
      </c>
      <c r="I621" t="s">
        <v>980</v>
      </c>
      <c r="J621">
        <v>1</v>
      </c>
      <c r="K621">
        <v>2020</v>
      </c>
      <c r="L621">
        <v>6</v>
      </c>
      <c r="M621">
        <v>457</v>
      </c>
      <c r="N621">
        <v>-3.2099999999999997E-2</v>
      </c>
      <c r="O621">
        <v>6</v>
      </c>
    </row>
    <row r="622" spans="1:15" x14ac:dyDescent="0.25">
      <c r="A622">
        <v>7242</v>
      </c>
      <c r="B622">
        <v>1</v>
      </c>
      <c r="C622">
        <v>317</v>
      </c>
      <c r="D622" t="s">
        <v>142</v>
      </c>
      <c r="E622" t="s">
        <v>153</v>
      </c>
      <c r="F622">
        <v>0</v>
      </c>
      <c r="G622">
        <v>27</v>
      </c>
      <c r="H622">
        <v>18</v>
      </c>
      <c r="I622" t="s">
        <v>981</v>
      </c>
      <c r="J622">
        <v>1</v>
      </c>
      <c r="K622">
        <v>2020</v>
      </c>
      <c r="L622">
        <v>6</v>
      </c>
      <c r="M622">
        <v>2</v>
      </c>
      <c r="N622">
        <v>-6.9099999999999995E-2</v>
      </c>
      <c r="O622">
        <v>1</v>
      </c>
    </row>
    <row r="623" spans="1:15" x14ac:dyDescent="0.25">
      <c r="A623">
        <v>11596</v>
      </c>
      <c r="B623">
        <v>3</v>
      </c>
      <c r="C623">
        <v>14</v>
      </c>
      <c r="D623" t="s">
        <v>199</v>
      </c>
      <c r="E623" t="s">
        <v>99</v>
      </c>
      <c r="F623">
        <v>1</v>
      </c>
      <c r="G623">
        <v>28</v>
      </c>
      <c r="H623">
        <v>21</v>
      </c>
      <c r="I623" t="s">
        <v>980</v>
      </c>
      <c r="J623">
        <v>1</v>
      </c>
      <c r="K623">
        <v>2022</v>
      </c>
      <c r="L623">
        <v>6</v>
      </c>
      <c r="M623">
        <v>268</v>
      </c>
      <c r="N623">
        <v>-0.1061</v>
      </c>
      <c r="O623">
        <v>4</v>
      </c>
    </row>
    <row r="624" spans="1:15" x14ac:dyDescent="0.25">
      <c r="A624">
        <v>11124</v>
      </c>
      <c r="B624">
        <v>5</v>
      </c>
      <c r="C624">
        <v>206</v>
      </c>
      <c r="D624" t="s">
        <v>366</v>
      </c>
      <c r="E624" t="s">
        <v>202</v>
      </c>
      <c r="F624">
        <v>1</v>
      </c>
      <c r="G624">
        <v>29</v>
      </c>
      <c r="H624">
        <v>21</v>
      </c>
      <c r="I624" t="s">
        <v>980</v>
      </c>
      <c r="J624">
        <v>1</v>
      </c>
      <c r="K624">
        <v>2021</v>
      </c>
      <c r="L624">
        <v>6</v>
      </c>
      <c r="M624">
        <v>52</v>
      </c>
      <c r="N624">
        <v>-0.1431</v>
      </c>
      <c r="O624">
        <v>2</v>
      </c>
    </row>
    <row r="625" spans="1:15" x14ac:dyDescent="0.25">
      <c r="A625">
        <v>7842</v>
      </c>
      <c r="B625">
        <v>8</v>
      </c>
      <c r="C625">
        <v>0</v>
      </c>
      <c r="D625" t="s">
        <v>648</v>
      </c>
      <c r="E625" t="s">
        <v>647</v>
      </c>
      <c r="F625">
        <v>1</v>
      </c>
      <c r="G625">
        <v>30</v>
      </c>
      <c r="H625">
        <v>21</v>
      </c>
      <c r="I625" t="s">
        <v>980</v>
      </c>
      <c r="J625">
        <v>1</v>
      </c>
      <c r="K625">
        <v>2020</v>
      </c>
      <c r="L625">
        <v>6</v>
      </c>
      <c r="M625">
        <v>67</v>
      </c>
      <c r="N625">
        <v>-0.14399999999999999</v>
      </c>
      <c r="O625">
        <v>1</v>
      </c>
    </row>
    <row r="626" spans="1:15" x14ac:dyDescent="0.25">
      <c r="A626">
        <v>4737</v>
      </c>
      <c r="B626">
        <v>4</v>
      </c>
      <c r="C626">
        <v>0</v>
      </c>
      <c r="D626" t="s">
        <v>329</v>
      </c>
      <c r="E626" t="s">
        <v>554</v>
      </c>
      <c r="F626">
        <v>1</v>
      </c>
      <c r="G626">
        <v>31</v>
      </c>
      <c r="H626">
        <v>21</v>
      </c>
      <c r="I626" t="s">
        <v>980</v>
      </c>
      <c r="J626">
        <v>1</v>
      </c>
      <c r="K626">
        <v>2019</v>
      </c>
      <c r="L626">
        <v>6</v>
      </c>
      <c r="M626">
        <v>163</v>
      </c>
      <c r="N626">
        <v>-0.32229999999999998</v>
      </c>
      <c r="O626">
        <v>2</v>
      </c>
    </row>
    <row r="627" spans="1:15" x14ac:dyDescent="0.25">
      <c r="A627">
        <v>11882</v>
      </c>
      <c r="B627">
        <v>1</v>
      </c>
      <c r="C627">
        <v>0</v>
      </c>
      <c r="D627" t="s">
        <v>131</v>
      </c>
      <c r="E627" t="s">
        <v>152</v>
      </c>
      <c r="F627">
        <v>0</v>
      </c>
      <c r="G627">
        <v>30</v>
      </c>
      <c r="H627">
        <v>18</v>
      </c>
      <c r="I627" t="s">
        <v>981</v>
      </c>
      <c r="J627">
        <v>1</v>
      </c>
      <c r="K627">
        <v>2017</v>
      </c>
      <c r="L627">
        <v>6</v>
      </c>
      <c r="M627">
        <v>13</v>
      </c>
      <c r="N627">
        <v>-0.53039999999999998</v>
      </c>
      <c r="O627">
        <v>1</v>
      </c>
    </row>
    <row r="628" spans="1:15" x14ac:dyDescent="0.25">
      <c r="A628">
        <v>10029</v>
      </c>
      <c r="B628">
        <v>1</v>
      </c>
      <c r="C628">
        <v>196</v>
      </c>
      <c r="D628" t="s">
        <v>151</v>
      </c>
      <c r="E628" t="s">
        <v>150</v>
      </c>
      <c r="F628">
        <v>1</v>
      </c>
      <c r="G628">
        <v>28</v>
      </c>
      <c r="H628">
        <v>21</v>
      </c>
      <c r="I628" t="s">
        <v>980</v>
      </c>
      <c r="J628">
        <v>1</v>
      </c>
      <c r="K628">
        <v>2022</v>
      </c>
      <c r="L628">
        <v>6</v>
      </c>
      <c r="M628">
        <v>43</v>
      </c>
      <c r="N628">
        <v>-0.70579999999999998</v>
      </c>
      <c r="O628">
        <v>2</v>
      </c>
    </row>
    <row r="629" spans="1:15" x14ac:dyDescent="0.25">
      <c r="A629">
        <v>1013</v>
      </c>
      <c r="B629">
        <v>1</v>
      </c>
      <c r="C629">
        <v>34</v>
      </c>
      <c r="D629" t="s">
        <v>149</v>
      </c>
      <c r="E629" t="s">
        <v>148</v>
      </c>
      <c r="F629">
        <v>0</v>
      </c>
      <c r="G629">
        <v>30</v>
      </c>
      <c r="H629">
        <v>19</v>
      </c>
      <c r="I629" t="s">
        <v>981</v>
      </c>
      <c r="J629">
        <v>1</v>
      </c>
      <c r="K629">
        <v>2018</v>
      </c>
      <c r="L629">
        <v>6</v>
      </c>
      <c r="M629">
        <v>26</v>
      </c>
      <c r="N629">
        <v>-0.83160000000000001</v>
      </c>
      <c r="O629">
        <v>2</v>
      </c>
    </row>
    <row r="630" spans="1:15" x14ac:dyDescent="0.25">
      <c r="A630">
        <v>5983</v>
      </c>
      <c r="B630">
        <v>8</v>
      </c>
      <c r="C630">
        <v>0</v>
      </c>
      <c r="D630" t="s">
        <v>646</v>
      </c>
      <c r="E630" t="s">
        <v>645</v>
      </c>
      <c r="F630">
        <v>1</v>
      </c>
      <c r="G630">
        <v>31</v>
      </c>
      <c r="H630">
        <v>21</v>
      </c>
      <c r="I630" t="s">
        <v>980</v>
      </c>
      <c r="J630">
        <v>1</v>
      </c>
      <c r="K630">
        <v>2019</v>
      </c>
      <c r="L630">
        <v>6</v>
      </c>
      <c r="M630">
        <v>127</v>
      </c>
      <c r="N630">
        <v>-0.84819999999999995</v>
      </c>
      <c r="O630">
        <v>3</v>
      </c>
    </row>
    <row r="631" spans="1:15" x14ac:dyDescent="0.25">
      <c r="A631">
        <v>6083</v>
      </c>
      <c r="B631">
        <v>1</v>
      </c>
      <c r="C631">
        <v>0</v>
      </c>
      <c r="D631" t="s">
        <v>139</v>
      </c>
      <c r="E631" t="s">
        <v>147</v>
      </c>
      <c r="F631">
        <v>1</v>
      </c>
      <c r="G631">
        <v>32</v>
      </c>
      <c r="H631">
        <v>21</v>
      </c>
      <c r="I631" t="s">
        <v>980</v>
      </c>
      <c r="J631">
        <v>1</v>
      </c>
      <c r="K631">
        <v>2018</v>
      </c>
      <c r="L631">
        <v>6</v>
      </c>
      <c r="M631">
        <v>18</v>
      </c>
      <c r="N631">
        <v>-0.9395</v>
      </c>
      <c r="O631">
        <v>1</v>
      </c>
    </row>
    <row r="632" spans="1:15" x14ac:dyDescent="0.25">
      <c r="A632">
        <v>7351</v>
      </c>
      <c r="B632">
        <v>1</v>
      </c>
      <c r="C632">
        <v>15</v>
      </c>
      <c r="D632" t="s">
        <v>139</v>
      </c>
      <c r="E632" t="s">
        <v>146</v>
      </c>
      <c r="F632">
        <v>1</v>
      </c>
      <c r="G632">
        <v>30</v>
      </c>
      <c r="H632">
        <v>21</v>
      </c>
      <c r="I632" t="s">
        <v>980</v>
      </c>
      <c r="J632">
        <v>1</v>
      </c>
      <c r="K632">
        <v>2020</v>
      </c>
      <c r="L632">
        <v>6</v>
      </c>
      <c r="M632">
        <v>254</v>
      </c>
      <c r="N632">
        <v>-1.3523000000000001</v>
      </c>
      <c r="O632">
        <v>5</v>
      </c>
    </row>
    <row r="633" spans="1:15" x14ac:dyDescent="0.25">
      <c r="A633">
        <v>1994</v>
      </c>
      <c r="B633">
        <v>1</v>
      </c>
      <c r="C633">
        <v>0</v>
      </c>
      <c r="D633" t="s">
        <v>145</v>
      </c>
      <c r="E633" t="s">
        <v>144</v>
      </c>
      <c r="F633">
        <v>1</v>
      </c>
      <c r="G633">
        <v>32</v>
      </c>
      <c r="H633">
        <v>21</v>
      </c>
      <c r="I633" t="s">
        <v>980</v>
      </c>
      <c r="J633">
        <v>1</v>
      </c>
      <c r="K633">
        <v>2018</v>
      </c>
      <c r="L633">
        <v>6</v>
      </c>
      <c r="M633">
        <v>117</v>
      </c>
      <c r="N633">
        <v>-3.3803999999999998</v>
      </c>
      <c r="O633">
        <v>2</v>
      </c>
    </row>
    <row r="634" spans="1:15" x14ac:dyDescent="0.25">
      <c r="A634">
        <v>6033</v>
      </c>
      <c r="B634">
        <v>3</v>
      </c>
      <c r="C634">
        <v>17</v>
      </c>
      <c r="D634" t="s">
        <v>439</v>
      </c>
      <c r="E634" t="s">
        <v>644</v>
      </c>
      <c r="F634">
        <v>1</v>
      </c>
      <c r="G634">
        <v>31</v>
      </c>
      <c r="H634">
        <v>21</v>
      </c>
      <c r="I634" t="s">
        <v>980</v>
      </c>
      <c r="J634">
        <v>1</v>
      </c>
      <c r="K634">
        <v>2019</v>
      </c>
      <c r="L634">
        <v>7</v>
      </c>
      <c r="M634">
        <v>3804</v>
      </c>
      <c r="N634">
        <v>14.828799999999999</v>
      </c>
      <c r="O634">
        <v>7</v>
      </c>
    </row>
    <row r="635" spans="1:15" x14ac:dyDescent="0.25">
      <c r="A635">
        <v>11404</v>
      </c>
      <c r="B635">
        <v>4</v>
      </c>
      <c r="C635">
        <v>159</v>
      </c>
      <c r="D635" t="s">
        <v>643</v>
      </c>
      <c r="E635" t="s">
        <v>642</v>
      </c>
      <c r="F635">
        <v>1</v>
      </c>
      <c r="G635">
        <v>28</v>
      </c>
      <c r="H635">
        <v>21</v>
      </c>
      <c r="I635" t="s">
        <v>980</v>
      </c>
      <c r="J635">
        <v>1</v>
      </c>
      <c r="K635">
        <v>2022</v>
      </c>
      <c r="L635">
        <v>7</v>
      </c>
      <c r="M635">
        <v>690</v>
      </c>
      <c r="N635">
        <v>3.5263</v>
      </c>
      <c r="O635">
        <v>3</v>
      </c>
    </row>
    <row r="636" spans="1:15" x14ac:dyDescent="0.25">
      <c r="A636">
        <v>7840</v>
      </c>
      <c r="B636">
        <v>8</v>
      </c>
      <c r="C636">
        <v>0</v>
      </c>
      <c r="D636" t="s">
        <v>417</v>
      </c>
      <c r="E636" t="s">
        <v>641</v>
      </c>
      <c r="F636">
        <v>1</v>
      </c>
      <c r="G636">
        <v>30</v>
      </c>
      <c r="H636">
        <v>21</v>
      </c>
      <c r="I636" t="s">
        <v>980</v>
      </c>
      <c r="J636">
        <v>1</v>
      </c>
      <c r="K636">
        <v>2020</v>
      </c>
      <c r="L636">
        <v>7</v>
      </c>
      <c r="M636">
        <v>232</v>
      </c>
      <c r="N636">
        <v>2.1543000000000001</v>
      </c>
      <c r="O636">
        <v>3</v>
      </c>
    </row>
    <row r="637" spans="1:15" x14ac:dyDescent="0.25">
      <c r="A637">
        <v>6524</v>
      </c>
      <c r="B637">
        <v>1</v>
      </c>
      <c r="C637">
        <v>41</v>
      </c>
      <c r="D637" t="s">
        <v>143</v>
      </c>
      <c r="E637" t="s">
        <v>101</v>
      </c>
      <c r="F637">
        <v>1</v>
      </c>
      <c r="G637">
        <v>29</v>
      </c>
      <c r="H637">
        <v>21</v>
      </c>
      <c r="I637" t="s">
        <v>980</v>
      </c>
      <c r="J637">
        <v>1</v>
      </c>
      <c r="K637">
        <v>2021</v>
      </c>
      <c r="L637">
        <v>7</v>
      </c>
      <c r="M637">
        <v>146</v>
      </c>
      <c r="N637">
        <v>2.0146000000000002</v>
      </c>
      <c r="O637">
        <v>2</v>
      </c>
    </row>
    <row r="638" spans="1:15" x14ac:dyDescent="0.25">
      <c r="A638">
        <v>9946</v>
      </c>
      <c r="B638">
        <v>5</v>
      </c>
      <c r="C638">
        <v>17</v>
      </c>
      <c r="D638" t="s">
        <v>337</v>
      </c>
      <c r="E638" t="s">
        <v>640</v>
      </c>
      <c r="F638">
        <v>1</v>
      </c>
      <c r="G638">
        <v>28</v>
      </c>
      <c r="H638">
        <v>21</v>
      </c>
      <c r="I638" t="s">
        <v>980</v>
      </c>
      <c r="J638">
        <v>1</v>
      </c>
      <c r="K638">
        <v>2022</v>
      </c>
      <c r="L638">
        <v>7</v>
      </c>
      <c r="M638">
        <v>1539</v>
      </c>
      <c r="N638">
        <v>1.6878</v>
      </c>
      <c r="O638">
        <v>5</v>
      </c>
    </row>
    <row r="639" spans="1:15" x14ac:dyDescent="0.25">
      <c r="A639">
        <v>10901</v>
      </c>
      <c r="B639">
        <v>5</v>
      </c>
      <c r="C639">
        <v>170</v>
      </c>
      <c r="D639" t="s">
        <v>281</v>
      </c>
      <c r="E639" t="s">
        <v>52</v>
      </c>
      <c r="F639">
        <v>1</v>
      </c>
      <c r="G639">
        <v>30</v>
      </c>
      <c r="H639">
        <v>22</v>
      </c>
      <c r="I639" t="s">
        <v>980</v>
      </c>
      <c r="J639">
        <v>1</v>
      </c>
      <c r="K639">
        <v>2021</v>
      </c>
      <c r="L639">
        <v>7</v>
      </c>
      <c r="M639">
        <v>1109</v>
      </c>
      <c r="N639">
        <v>1.6803999999999999</v>
      </c>
      <c r="O639">
        <v>4</v>
      </c>
    </row>
    <row r="640" spans="1:15" x14ac:dyDescent="0.25">
      <c r="A640">
        <v>7180</v>
      </c>
      <c r="B640">
        <v>3</v>
      </c>
      <c r="C640">
        <v>13</v>
      </c>
      <c r="D640" t="s">
        <v>251</v>
      </c>
      <c r="E640" t="s">
        <v>320</v>
      </c>
      <c r="F640">
        <v>1</v>
      </c>
      <c r="G640">
        <v>27</v>
      </c>
      <c r="H640">
        <v>21</v>
      </c>
      <c r="I640" t="s">
        <v>980</v>
      </c>
      <c r="J640">
        <v>1</v>
      </c>
      <c r="K640">
        <v>2023</v>
      </c>
      <c r="L640">
        <v>7</v>
      </c>
      <c r="M640">
        <v>499</v>
      </c>
      <c r="N640">
        <v>1.57039999999999</v>
      </c>
      <c r="O640">
        <v>2</v>
      </c>
    </row>
    <row r="641" spans="1:15" x14ac:dyDescent="0.25">
      <c r="A641">
        <v>8058</v>
      </c>
      <c r="B641">
        <v>7</v>
      </c>
      <c r="C641">
        <v>32</v>
      </c>
      <c r="D641" t="s">
        <v>639</v>
      </c>
      <c r="E641" t="s">
        <v>294</v>
      </c>
      <c r="F641">
        <v>1</v>
      </c>
      <c r="G641">
        <v>31</v>
      </c>
      <c r="H641">
        <v>21</v>
      </c>
      <c r="I641" t="s">
        <v>980</v>
      </c>
      <c r="J641">
        <v>1</v>
      </c>
      <c r="K641">
        <v>2019</v>
      </c>
      <c r="L641">
        <v>7</v>
      </c>
      <c r="M641">
        <v>344</v>
      </c>
      <c r="N641">
        <v>1.1936</v>
      </c>
      <c r="O641">
        <v>3</v>
      </c>
    </row>
    <row r="642" spans="1:15" x14ac:dyDescent="0.25">
      <c r="A642">
        <v>2482</v>
      </c>
      <c r="B642">
        <v>3</v>
      </c>
      <c r="C642">
        <v>23</v>
      </c>
      <c r="D642" t="s">
        <v>638</v>
      </c>
      <c r="E642" t="s">
        <v>637</v>
      </c>
      <c r="F642">
        <v>0</v>
      </c>
      <c r="G642">
        <v>28</v>
      </c>
      <c r="H642">
        <v>18</v>
      </c>
      <c r="I642" t="s">
        <v>981</v>
      </c>
      <c r="J642">
        <v>1</v>
      </c>
      <c r="K642">
        <v>2019</v>
      </c>
      <c r="L642">
        <v>7</v>
      </c>
      <c r="M642">
        <v>543</v>
      </c>
      <c r="N642">
        <v>0.70120000000000005</v>
      </c>
      <c r="O642">
        <v>2</v>
      </c>
    </row>
    <row r="643" spans="1:15" x14ac:dyDescent="0.25">
      <c r="A643">
        <v>13470</v>
      </c>
      <c r="B643">
        <v>9</v>
      </c>
      <c r="C643">
        <v>162</v>
      </c>
      <c r="D643" t="s">
        <v>636</v>
      </c>
      <c r="E643" t="s">
        <v>635</v>
      </c>
      <c r="F643">
        <v>1</v>
      </c>
      <c r="G643">
        <v>26</v>
      </c>
      <c r="H643">
        <v>22</v>
      </c>
      <c r="I643" t="s">
        <v>980</v>
      </c>
      <c r="J643">
        <v>1</v>
      </c>
      <c r="K643">
        <v>2025</v>
      </c>
      <c r="L643">
        <v>7</v>
      </c>
      <c r="M643">
        <v>83</v>
      </c>
      <c r="N643">
        <v>0.5171</v>
      </c>
      <c r="O643">
        <v>1</v>
      </c>
    </row>
    <row r="644" spans="1:15" x14ac:dyDescent="0.25">
      <c r="A644">
        <v>4869</v>
      </c>
      <c r="B644">
        <v>9</v>
      </c>
      <c r="C644">
        <v>39</v>
      </c>
      <c r="D644" t="s">
        <v>267</v>
      </c>
      <c r="E644" t="s">
        <v>634</v>
      </c>
      <c r="F644">
        <v>0</v>
      </c>
      <c r="G644">
        <v>25</v>
      </c>
      <c r="H644">
        <v>18</v>
      </c>
      <c r="I644" t="s">
        <v>981</v>
      </c>
      <c r="J644">
        <v>1</v>
      </c>
      <c r="K644">
        <v>2022</v>
      </c>
      <c r="L644">
        <v>7</v>
      </c>
      <c r="M644">
        <v>97</v>
      </c>
      <c r="N644">
        <v>0.49730000000000002</v>
      </c>
      <c r="O644">
        <v>2</v>
      </c>
    </row>
    <row r="645" spans="1:15" x14ac:dyDescent="0.25">
      <c r="A645">
        <v>6050</v>
      </c>
      <c r="B645">
        <v>1</v>
      </c>
      <c r="C645">
        <v>0</v>
      </c>
      <c r="D645" t="s">
        <v>142</v>
      </c>
      <c r="E645" t="s">
        <v>141</v>
      </c>
      <c r="F645">
        <v>1</v>
      </c>
      <c r="G645">
        <v>32</v>
      </c>
      <c r="H645">
        <v>21</v>
      </c>
      <c r="I645" t="s">
        <v>980</v>
      </c>
      <c r="J645">
        <v>1</v>
      </c>
      <c r="K645">
        <v>2018</v>
      </c>
      <c r="L645">
        <v>7</v>
      </c>
      <c r="M645">
        <v>6</v>
      </c>
      <c r="N645">
        <v>0.2243</v>
      </c>
      <c r="O645">
        <v>1</v>
      </c>
    </row>
    <row r="646" spans="1:15" x14ac:dyDescent="0.25">
      <c r="A646">
        <v>8852</v>
      </c>
      <c r="B646">
        <v>4</v>
      </c>
      <c r="C646">
        <v>167</v>
      </c>
      <c r="D646" t="s">
        <v>474</v>
      </c>
      <c r="E646" t="s">
        <v>329</v>
      </c>
      <c r="F646">
        <v>1</v>
      </c>
      <c r="G646">
        <v>28</v>
      </c>
      <c r="H646">
        <v>21</v>
      </c>
      <c r="I646" t="s">
        <v>980</v>
      </c>
      <c r="J646">
        <v>1</v>
      </c>
      <c r="K646">
        <v>2022</v>
      </c>
      <c r="L646">
        <v>7</v>
      </c>
      <c r="M646">
        <v>35</v>
      </c>
      <c r="N646">
        <v>7.2999999999999898E-2</v>
      </c>
      <c r="O646">
        <v>2</v>
      </c>
    </row>
    <row r="647" spans="1:15" x14ac:dyDescent="0.25">
      <c r="A647">
        <v>11564</v>
      </c>
      <c r="B647">
        <v>9</v>
      </c>
      <c r="C647">
        <v>0</v>
      </c>
      <c r="D647" t="s">
        <v>633</v>
      </c>
      <c r="E647" t="s">
        <v>632</v>
      </c>
      <c r="F647">
        <v>1</v>
      </c>
      <c r="G647">
        <v>28</v>
      </c>
      <c r="H647">
        <v>21</v>
      </c>
      <c r="I647" t="s">
        <v>980</v>
      </c>
      <c r="J647">
        <v>1</v>
      </c>
      <c r="K647">
        <v>2022</v>
      </c>
      <c r="L647">
        <v>7</v>
      </c>
      <c r="M647">
        <v>0</v>
      </c>
      <c r="N647">
        <v>0</v>
      </c>
      <c r="O647">
        <v>1</v>
      </c>
    </row>
    <row r="648" spans="1:15" x14ac:dyDescent="0.25">
      <c r="A648">
        <v>2263</v>
      </c>
      <c r="B648">
        <v>4</v>
      </c>
      <c r="C648">
        <v>0</v>
      </c>
      <c r="D648" t="s">
        <v>631</v>
      </c>
      <c r="E648" t="s">
        <v>90</v>
      </c>
      <c r="F648">
        <v>1</v>
      </c>
      <c r="G648">
        <v>33</v>
      </c>
      <c r="H648">
        <v>21</v>
      </c>
      <c r="I648" t="s">
        <v>980</v>
      </c>
      <c r="J648">
        <v>1</v>
      </c>
      <c r="K648">
        <v>2017</v>
      </c>
      <c r="L648">
        <v>7</v>
      </c>
      <c r="M648">
        <v>7</v>
      </c>
      <c r="N648">
        <v>-7.7999999999999996E-3</v>
      </c>
      <c r="O648">
        <v>1</v>
      </c>
    </row>
    <row r="649" spans="1:15" x14ac:dyDescent="0.25">
      <c r="A649">
        <v>12327</v>
      </c>
      <c r="B649">
        <v>6</v>
      </c>
      <c r="C649">
        <v>32</v>
      </c>
      <c r="D649" t="s">
        <v>53</v>
      </c>
      <c r="E649" t="s">
        <v>183</v>
      </c>
      <c r="F649">
        <v>1</v>
      </c>
      <c r="G649">
        <v>28</v>
      </c>
      <c r="H649">
        <v>21</v>
      </c>
      <c r="I649" t="s">
        <v>980</v>
      </c>
      <c r="J649">
        <v>1</v>
      </c>
      <c r="K649">
        <v>2022</v>
      </c>
      <c r="L649">
        <v>7</v>
      </c>
      <c r="M649">
        <v>1</v>
      </c>
      <c r="N649">
        <v>-2.4400000000000002E-2</v>
      </c>
      <c r="O649">
        <v>1</v>
      </c>
    </row>
    <row r="650" spans="1:15" x14ac:dyDescent="0.25">
      <c r="A650">
        <v>3520</v>
      </c>
      <c r="B650">
        <v>1</v>
      </c>
      <c r="C650">
        <v>38</v>
      </c>
      <c r="D650" t="s">
        <v>69</v>
      </c>
      <c r="E650" t="s">
        <v>140</v>
      </c>
      <c r="F650">
        <v>1</v>
      </c>
      <c r="G650">
        <v>33</v>
      </c>
      <c r="H650">
        <v>21</v>
      </c>
      <c r="I650" t="s">
        <v>980</v>
      </c>
      <c r="J650">
        <v>1</v>
      </c>
      <c r="K650">
        <v>2017</v>
      </c>
      <c r="L650">
        <v>7</v>
      </c>
      <c r="M650">
        <v>307</v>
      </c>
      <c r="N650">
        <v>-4.4299999999999999E-2</v>
      </c>
      <c r="O650">
        <v>6</v>
      </c>
    </row>
    <row r="651" spans="1:15" x14ac:dyDescent="0.25">
      <c r="A651">
        <v>7602</v>
      </c>
      <c r="B651">
        <v>9</v>
      </c>
      <c r="C651">
        <v>0</v>
      </c>
      <c r="D651" t="s">
        <v>443</v>
      </c>
      <c r="E651" t="s">
        <v>630</v>
      </c>
      <c r="F651">
        <v>1</v>
      </c>
      <c r="G651">
        <v>30</v>
      </c>
      <c r="H651">
        <v>21</v>
      </c>
      <c r="I651" t="s">
        <v>980</v>
      </c>
      <c r="J651">
        <v>1</v>
      </c>
      <c r="K651">
        <v>2020</v>
      </c>
      <c r="L651">
        <v>7</v>
      </c>
      <c r="M651">
        <v>9</v>
      </c>
      <c r="N651">
        <v>-5.4300000000000001E-2</v>
      </c>
      <c r="O651">
        <v>1</v>
      </c>
    </row>
    <row r="652" spans="1:15" x14ac:dyDescent="0.25">
      <c r="A652">
        <v>4357</v>
      </c>
      <c r="B652">
        <v>4</v>
      </c>
      <c r="C652">
        <v>25</v>
      </c>
      <c r="D652" t="s">
        <v>629</v>
      </c>
      <c r="E652" t="s">
        <v>628</v>
      </c>
      <c r="F652">
        <v>1</v>
      </c>
      <c r="G652">
        <v>28</v>
      </c>
      <c r="H652">
        <v>21</v>
      </c>
      <c r="I652" t="s">
        <v>980</v>
      </c>
      <c r="J652">
        <v>1</v>
      </c>
      <c r="K652">
        <v>2022</v>
      </c>
      <c r="L652">
        <v>7</v>
      </c>
      <c r="M652">
        <v>9</v>
      </c>
      <c r="N652">
        <v>-5.7500000000000002E-2</v>
      </c>
      <c r="O652">
        <v>2</v>
      </c>
    </row>
    <row r="653" spans="1:15" x14ac:dyDescent="0.25">
      <c r="A653">
        <v>12251</v>
      </c>
      <c r="B653">
        <v>1</v>
      </c>
      <c r="C653">
        <v>0</v>
      </c>
      <c r="D653" t="s">
        <v>139</v>
      </c>
      <c r="E653" t="s">
        <v>138</v>
      </c>
      <c r="F653">
        <v>0</v>
      </c>
      <c r="G653">
        <v>29</v>
      </c>
      <c r="H653">
        <v>18</v>
      </c>
      <c r="I653" t="s">
        <v>981</v>
      </c>
      <c r="J653">
        <v>1</v>
      </c>
      <c r="K653">
        <v>2018</v>
      </c>
      <c r="L653">
        <v>7</v>
      </c>
      <c r="M653">
        <v>1</v>
      </c>
      <c r="N653">
        <v>-9.6799999999999997E-2</v>
      </c>
      <c r="O653">
        <v>1</v>
      </c>
    </row>
    <row r="654" spans="1:15" x14ac:dyDescent="0.25">
      <c r="A654">
        <v>4977</v>
      </c>
      <c r="B654">
        <v>6</v>
      </c>
      <c r="C654">
        <v>417</v>
      </c>
      <c r="D654" t="s">
        <v>91</v>
      </c>
      <c r="E654" t="s">
        <v>141</v>
      </c>
      <c r="F654">
        <v>0</v>
      </c>
      <c r="G654">
        <v>25</v>
      </c>
      <c r="H654">
        <v>18</v>
      </c>
      <c r="I654" t="s">
        <v>981</v>
      </c>
      <c r="J654">
        <v>1</v>
      </c>
      <c r="K654">
        <v>2022</v>
      </c>
      <c r="L654">
        <v>7</v>
      </c>
      <c r="M654">
        <v>6</v>
      </c>
      <c r="N654">
        <v>-0.1086</v>
      </c>
      <c r="O654">
        <v>1</v>
      </c>
    </row>
    <row r="655" spans="1:15" x14ac:dyDescent="0.25">
      <c r="A655">
        <v>11162</v>
      </c>
      <c r="B655">
        <v>1</v>
      </c>
      <c r="C655">
        <v>163</v>
      </c>
      <c r="D655" t="s">
        <v>137</v>
      </c>
      <c r="E655" t="s">
        <v>136</v>
      </c>
      <c r="F655">
        <v>1</v>
      </c>
      <c r="G655">
        <v>27</v>
      </c>
      <c r="H655">
        <v>21</v>
      </c>
      <c r="I655" t="s">
        <v>980</v>
      </c>
      <c r="J655">
        <v>1</v>
      </c>
      <c r="K655">
        <v>2023</v>
      </c>
      <c r="L655">
        <v>7</v>
      </c>
      <c r="M655">
        <v>32</v>
      </c>
      <c r="N655">
        <v>-0.1206</v>
      </c>
      <c r="O655">
        <v>2</v>
      </c>
    </row>
    <row r="656" spans="1:15" x14ac:dyDescent="0.25">
      <c r="A656">
        <v>5854</v>
      </c>
      <c r="B656">
        <v>7</v>
      </c>
      <c r="C656">
        <v>0</v>
      </c>
      <c r="D656" t="s">
        <v>627</v>
      </c>
      <c r="E656" t="s">
        <v>626</v>
      </c>
      <c r="F656">
        <v>1</v>
      </c>
      <c r="G656">
        <v>30</v>
      </c>
      <c r="H656">
        <v>22</v>
      </c>
      <c r="I656" t="s">
        <v>980</v>
      </c>
      <c r="J656">
        <v>1</v>
      </c>
      <c r="K656">
        <v>2021</v>
      </c>
      <c r="L656">
        <v>7</v>
      </c>
      <c r="M656">
        <v>32</v>
      </c>
      <c r="N656">
        <v>-0.151</v>
      </c>
      <c r="O656">
        <v>1</v>
      </c>
    </row>
    <row r="657" spans="1:15" x14ac:dyDescent="0.25">
      <c r="A657">
        <v>4293</v>
      </c>
      <c r="B657">
        <v>1</v>
      </c>
      <c r="C657">
        <v>0</v>
      </c>
      <c r="D657" t="s">
        <v>135</v>
      </c>
      <c r="E657" t="s">
        <v>134</v>
      </c>
      <c r="F657">
        <v>1</v>
      </c>
      <c r="G657">
        <v>33</v>
      </c>
      <c r="H657">
        <v>21</v>
      </c>
      <c r="I657" t="s">
        <v>980</v>
      </c>
      <c r="J657">
        <v>1</v>
      </c>
      <c r="K657">
        <v>2017</v>
      </c>
      <c r="L657">
        <v>7</v>
      </c>
      <c r="M657">
        <v>6</v>
      </c>
      <c r="N657">
        <v>-0.24160000000000001</v>
      </c>
      <c r="O657">
        <v>1</v>
      </c>
    </row>
    <row r="658" spans="1:15" x14ac:dyDescent="0.25">
      <c r="A658">
        <v>6266</v>
      </c>
      <c r="B658">
        <v>10</v>
      </c>
      <c r="C658">
        <v>166</v>
      </c>
      <c r="D658" t="s">
        <v>108</v>
      </c>
      <c r="E658" t="s">
        <v>477</v>
      </c>
      <c r="F658">
        <v>0</v>
      </c>
      <c r="G658">
        <v>26</v>
      </c>
      <c r="H658">
        <v>18</v>
      </c>
      <c r="I658" t="s">
        <v>981</v>
      </c>
      <c r="J658">
        <v>1</v>
      </c>
      <c r="K658">
        <v>2021</v>
      </c>
      <c r="L658">
        <v>7</v>
      </c>
      <c r="M658">
        <v>232</v>
      </c>
      <c r="N658">
        <v>-0.26599999999999902</v>
      </c>
      <c r="O658">
        <v>2</v>
      </c>
    </row>
    <row r="659" spans="1:15" x14ac:dyDescent="0.25">
      <c r="A659">
        <v>7682</v>
      </c>
      <c r="B659">
        <v>5</v>
      </c>
      <c r="C659">
        <v>0</v>
      </c>
      <c r="D659" t="s">
        <v>625</v>
      </c>
      <c r="E659" t="s">
        <v>360</v>
      </c>
      <c r="F659">
        <v>1</v>
      </c>
      <c r="G659">
        <v>30</v>
      </c>
      <c r="H659">
        <v>21</v>
      </c>
      <c r="I659" t="s">
        <v>980</v>
      </c>
      <c r="J659">
        <v>1</v>
      </c>
      <c r="K659">
        <v>2020</v>
      </c>
      <c r="L659">
        <v>7</v>
      </c>
      <c r="M659">
        <v>189</v>
      </c>
      <c r="N659">
        <v>-0.27060000000000001</v>
      </c>
      <c r="O659">
        <v>1</v>
      </c>
    </row>
    <row r="660" spans="1:15" x14ac:dyDescent="0.25">
      <c r="A660">
        <v>10027</v>
      </c>
      <c r="B660">
        <v>9</v>
      </c>
      <c r="C660">
        <v>40</v>
      </c>
      <c r="D660" t="s">
        <v>175</v>
      </c>
      <c r="E660" t="s">
        <v>624</v>
      </c>
      <c r="F660">
        <v>1</v>
      </c>
      <c r="G660">
        <v>28</v>
      </c>
      <c r="H660">
        <v>21</v>
      </c>
      <c r="I660" t="s">
        <v>980</v>
      </c>
      <c r="J660">
        <v>1</v>
      </c>
      <c r="K660">
        <v>2022</v>
      </c>
      <c r="L660">
        <v>7</v>
      </c>
      <c r="M660">
        <v>56</v>
      </c>
      <c r="N660">
        <v>-0.29330000000000001</v>
      </c>
      <c r="O660">
        <v>1</v>
      </c>
    </row>
    <row r="661" spans="1:15" x14ac:dyDescent="0.25">
      <c r="A661">
        <v>12233</v>
      </c>
      <c r="B661">
        <v>6</v>
      </c>
      <c r="C661">
        <v>0</v>
      </c>
      <c r="D661" t="s">
        <v>623</v>
      </c>
      <c r="E661" t="s">
        <v>622</v>
      </c>
      <c r="F661">
        <v>0</v>
      </c>
      <c r="G661">
        <v>29</v>
      </c>
      <c r="H661">
        <v>18</v>
      </c>
      <c r="I661" t="s">
        <v>981</v>
      </c>
      <c r="J661">
        <v>1</v>
      </c>
      <c r="K661">
        <v>2018</v>
      </c>
      <c r="L661">
        <v>7</v>
      </c>
      <c r="M661">
        <v>34</v>
      </c>
      <c r="N661">
        <v>-0.3488</v>
      </c>
      <c r="O661">
        <v>1</v>
      </c>
    </row>
    <row r="662" spans="1:15" x14ac:dyDescent="0.25">
      <c r="A662">
        <v>1821</v>
      </c>
      <c r="B662">
        <v>1</v>
      </c>
      <c r="C662">
        <v>0</v>
      </c>
      <c r="D662" t="s">
        <v>133</v>
      </c>
      <c r="E662" t="s">
        <v>132</v>
      </c>
      <c r="F662">
        <v>1</v>
      </c>
      <c r="G662">
        <v>32</v>
      </c>
      <c r="H662">
        <v>21</v>
      </c>
      <c r="I662" t="s">
        <v>980</v>
      </c>
      <c r="J662">
        <v>1</v>
      </c>
      <c r="K662">
        <v>2018</v>
      </c>
      <c r="L662">
        <v>7</v>
      </c>
      <c r="M662">
        <v>10</v>
      </c>
      <c r="N662">
        <v>-0.35199999999999998</v>
      </c>
      <c r="O662">
        <v>2</v>
      </c>
    </row>
    <row r="663" spans="1:15" x14ac:dyDescent="0.25">
      <c r="A663">
        <v>1148</v>
      </c>
      <c r="B663">
        <v>5</v>
      </c>
      <c r="C663">
        <v>0</v>
      </c>
      <c r="D663" t="s">
        <v>621</v>
      </c>
      <c r="E663" t="s">
        <v>275</v>
      </c>
      <c r="F663">
        <v>0</v>
      </c>
      <c r="G663">
        <v>29</v>
      </c>
      <c r="H663">
        <v>18</v>
      </c>
      <c r="I663" t="s">
        <v>981</v>
      </c>
      <c r="J663">
        <v>1</v>
      </c>
      <c r="K663">
        <v>2018</v>
      </c>
      <c r="L663">
        <v>7</v>
      </c>
      <c r="M663">
        <v>116</v>
      </c>
      <c r="N663">
        <v>-0.42320000000000002</v>
      </c>
      <c r="O663">
        <v>1</v>
      </c>
    </row>
    <row r="664" spans="1:15" x14ac:dyDescent="0.25">
      <c r="A664">
        <v>9496</v>
      </c>
      <c r="B664">
        <v>4</v>
      </c>
      <c r="C664">
        <v>17</v>
      </c>
      <c r="D664" t="s">
        <v>149</v>
      </c>
      <c r="E664" t="s">
        <v>620</v>
      </c>
      <c r="F664">
        <v>1</v>
      </c>
      <c r="G664">
        <v>31</v>
      </c>
      <c r="H664">
        <v>21</v>
      </c>
      <c r="I664" t="s">
        <v>980</v>
      </c>
      <c r="J664">
        <v>1</v>
      </c>
      <c r="K664">
        <v>2019</v>
      </c>
      <c r="L664">
        <v>7</v>
      </c>
      <c r="M664">
        <v>535</v>
      </c>
      <c r="N664">
        <v>-0.5151</v>
      </c>
      <c r="O664">
        <v>4</v>
      </c>
    </row>
    <row r="665" spans="1:15" x14ac:dyDescent="0.25">
      <c r="A665">
        <v>12203</v>
      </c>
      <c r="B665">
        <v>6</v>
      </c>
      <c r="C665">
        <v>0</v>
      </c>
      <c r="D665" t="s">
        <v>145</v>
      </c>
      <c r="E665" t="s">
        <v>619</v>
      </c>
      <c r="F665">
        <v>0</v>
      </c>
      <c r="G665">
        <v>29</v>
      </c>
      <c r="H665">
        <v>18</v>
      </c>
      <c r="I665" t="s">
        <v>981</v>
      </c>
      <c r="J665">
        <v>1</v>
      </c>
      <c r="K665">
        <v>2018</v>
      </c>
      <c r="L665">
        <v>7</v>
      </c>
      <c r="M665">
        <v>172</v>
      </c>
      <c r="N665">
        <v>-0.61380000000000001</v>
      </c>
      <c r="O665">
        <v>3</v>
      </c>
    </row>
    <row r="666" spans="1:15" x14ac:dyDescent="0.25">
      <c r="A666">
        <v>6060</v>
      </c>
      <c r="B666">
        <v>1</v>
      </c>
      <c r="C666">
        <v>0</v>
      </c>
      <c r="D666" t="s">
        <v>131</v>
      </c>
      <c r="E666" t="s">
        <v>130</v>
      </c>
      <c r="F666">
        <v>1</v>
      </c>
      <c r="G666">
        <v>33</v>
      </c>
      <c r="H666">
        <v>21</v>
      </c>
      <c r="I666" t="s">
        <v>980</v>
      </c>
      <c r="J666">
        <v>1</v>
      </c>
      <c r="K666">
        <v>2017</v>
      </c>
      <c r="L666">
        <v>7</v>
      </c>
      <c r="M666">
        <v>62</v>
      </c>
      <c r="N666">
        <v>-0.625</v>
      </c>
      <c r="O666">
        <v>2</v>
      </c>
    </row>
    <row r="667" spans="1:15" x14ac:dyDescent="0.25">
      <c r="A667">
        <v>721</v>
      </c>
      <c r="B667">
        <v>6</v>
      </c>
      <c r="C667">
        <v>41</v>
      </c>
      <c r="D667" t="s">
        <v>618</v>
      </c>
      <c r="E667" t="s">
        <v>617</v>
      </c>
      <c r="F667">
        <v>0</v>
      </c>
      <c r="G667">
        <v>30</v>
      </c>
      <c r="H667">
        <v>18</v>
      </c>
      <c r="I667" t="s">
        <v>981</v>
      </c>
      <c r="J667">
        <v>1</v>
      </c>
      <c r="K667">
        <v>2017</v>
      </c>
      <c r="L667">
        <v>7</v>
      </c>
      <c r="M667">
        <v>278</v>
      </c>
      <c r="N667">
        <v>-0.87549999999999994</v>
      </c>
      <c r="O667">
        <v>3</v>
      </c>
    </row>
    <row r="668" spans="1:15" x14ac:dyDescent="0.25">
      <c r="A668">
        <v>7237</v>
      </c>
      <c r="B668">
        <v>5</v>
      </c>
      <c r="C668">
        <v>13</v>
      </c>
      <c r="D668" t="s">
        <v>139</v>
      </c>
      <c r="E668" t="s">
        <v>616</v>
      </c>
      <c r="F668">
        <v>0</v>
      </c>
      <c r="G668">
        <v>27</v>
      </c>
      <c r="H668">
        <v>18</v>
      </c>
      <c r="I668" t="s">
        <v>981</v>
      </c>
      <c r="J668">
        <v>1</v>
      </c>
      <c r="K668">
        <v>2020</v>
      </c>
      <c r="L668">
        <v>7</v>
      </c>
      <c r="M668">
        <v>261</v>
      </c>
      <c r="N668">
        <v>-0.91190000000000004</v>
      </c>
      <c r="O668">
        <v>4</v>
      </c>
    </row>
    <row r="669" spans="1:15" x14ac:dyDescent="0.25">
      <c r="A669">
        <v>13277</v>
      </c>
      <c r="B669">
        <v>1</v>
      </c>
      <c r="C669">
        <v>174</v>
      </c>
      <c r="D669" t="s">
        <v>129</v>
      </c>
      <c r="E669" t="s">
        <v>128</v>
      </c>
      <c r="F669">
        <v>0</v>
      </c>
      <c r="G669">
        <v>27</v>
      </c>
      <c r="H669">
        <v>18</v>
      </c>
      <c r="I669" t="s">
        <v>981</v>
      </c>
      <c r="J669">
        <v>1</v>
      </c>
      <c r="K669">
        <v>2020</v>
      </c>
      <c r="L669">
        <v>7</v>
      </c>
      <c r="M669">
        <v>56</v>
      </c>
      <c r="N669">
        <v>-0.95940000000000003</v>
      </c>
      <c r="O669">
        <v>2</v>
      </c>
    </row>
    <row r="670" spans="1:15" x14ac:dyDescent="0.25">
      <c r="A670">
        <v>4046</v>
      </c>
      <c r="B670">
        <v>1</v>
      </c>
      <c r="C670">
        <v>4</v>
      </c>
      <c r="D670" t="s">
        <v>127</v>
      </c>
      <c r="E670" t="s">
        <v>126</v>
      </c>
      <c r="F670">
        <v>1</v>
      </c>
      <c r="G670">
        <v>28</v>
      </c>
      <c r="H670">
        <v>21</v>
      </c>
      <c r="I670" t="s">
        <v>980</v>
      </c>
      <c r="J670">
        <v>1</v>
      </c>
      <c r="K670">
        <v>2022</v>
      </c>
      <c r="L670">
        <v>7</v>
      </c>
      <c r="M670">
        <v>75</v>
      </c>
      <c r="N670">
        <v>-1.6516</v>
      </c>
      <c r="O670">
        <v>2</v>
      </c>
    </row>
    <row r="671" spans="1:15" x14ac:dyDescent="0.25">
      <c r="A671">
        <v>6287</v>
      </c>
      <c r="B671">
        <v>1</v>
      </c>
      <c r="C671">
        <v>3</v>
      </c>
      <c r="D671" t="s">
        <v>125</v>
      </c>
      <c r="E671" t="s">
        <v>124</v>
      </c>
      <c r="F671">
        <v>0</v>
      </c>
      <c r="G671">
        <v>26</v>
      </c>
      <c r="H671">
        <v>18</v>
      </c>
      <c r="I671" t="s">
        <v>981</v>
      </c>
      <c r="J671">
        <v>1</v>
      </c>
      <c r="K671">
        <v>2021</v>
      </c>
      <c r="L671">
        <v>8</v>
      </c>
      <c r="M671">
        <v>767</v>
      </c>
      <c r="N671">
        <v>7.3506999999999998</v>
      </c>
      <c r="O671">
        <v>4</v>
      </c>
    </row>
    <row r="672" spans="1:15" x14ac:dyDescent="0.25">
      <c r="A672">
        <v>6383</v>
      </c>
      <c r="B672">
        <v>1</v>
      </c>
      <c r="C672">
        <v>163</v>
      </c>
      <c r="D672" t="s">
        <v>123</v>
      </c>
      <c r="E672" t="s">
        <v>122</v>
      </c>
      <c r="F672">
        <v>0</v>
      </c>
      <c r="G672">
        <v>26</v>
      </c>
      <c r="H672">
        <v>18</v>
      </c>
      <c r="I672" t="s">
        <v>981</v>
      </c>
      <c r="J672">
        <v>1</v>
      </c>
      <c r="K672">
        <v>2021</v>
      </c>
      <c r="L672">
        <v>8</v>
      </c>
      <c r="M672">
        <v>313</v>
      </c>
      <c r="N672">
        <v>3.7421000000000002</v>
      </c>
      <c r="O672">
        <v>4</v>
      </c>
    </row>
    <row r="673" spans="1:15" x14ac:dyDescent="0.25">
      <c r="A673">
        <v>6577</v>
      </c>
      <c r="B673">
        <v>5</v>
      </c>
      <c r="C673">
        <v>0</v>
      </c>
      <c r="D673" t="s">
        <v>615</v>
      </c>
      <c r="E673" t="s">
        <v>281</v>
      </c>
      <c r="F673">
        <v>1</v>
      </c>
      <c r="G673">
        <v>31</v>
      </c>
      <c r="H673">
        <v>21</v>
      </c>
      <c r="I673" t="s">
        <v>980</v>
      </c>
      <c r="J673">
        <v>1</v>
      </c>
      <c r="K673">
        <v>2019</v>
      </c>
      <c r="L673">
        <v>8</v>
      </c>
      <c r="M673">
        <v>243</v>
      </c>
      <c r="N673">
        <v>1.4674</v>
      </c>
      <c r="O673">
        <v>5</v>
      </c>
    </row>
    <row r="674" spans="1:15" x14ac:dyDescent="0.25">
      <c r="A674">
        <v>13517</v>
      </c>
      <c r="B674">
        <v>8</v>
      </c>
      <c r="C674">
        <v>12</v>
      </c>
      <c r="D674" t="s">
        <v>614</v>
      </c>
      <c r="E674" t="s">
        <v>613</v>
      </c>
      <c r="F674">
        <v>1</v>
      </c>
      <c r="G674">
        <v>26</v>
      </c>
      <c r="H674">
        <v>21</v>
      </c>
      <c r="I674" t="s">
        <v>980</v>
      </c>
      <c r="J674">
        <v>1</v>
      </c>
      <c r="K674">
        <v>2024</v>
      </c>
      <c r="L674">
        <v>8</v>
      </c>
      <c r="M674">
        <v>480</v>
      </c>
      <c r="N674">
        <v>1.1226</v>
      </c>
      <c r="O674">
        <v>2</v>
      </c>
    </row>
    <row r="675" spans="1:15" x14ac:dyDescent="0.25">
      <c r="A675">
        <v>2231</v>
      </c>
      <c r="B675">
        <v>1</v>
      </c>
      <c r="C675">
        <v>1</v>
      </c>
      <c r="D675" t="s">
        <v>121</v>
      </c>
      <c r="E675" t="s">
        <v>120</v>
      </c>
      <c r="F675">
        <v>0</v>
      </c>
      <c r="G675">
        <v>28</v>
      </c>
      <c r="H675">
        <v>18</v>
      </c>
      <c r="I675" t="s">
        <v>981</v>
      </c>
      <c r="J675">
        <v>1</v>
      </c>
      <c r="K675">
        <v>2019</v>
      </c>
      <c r="L675">
        <v>8</v>
      </c>
      <c r="M675">
        <v>84</v>
      </c>
      <c r="N675">
        <v>0.42869999999999903</v>
      </c>
      <c r="O675">
        <v>4</v>
      </c>
    </row>
    <row r="676" spans="1:15" x14ac:dyDescent="0.25">
      <c r="A676">
        <v>7897</v>
      </c>
      <c r="B676">
        <v>2</v>
      </c>
      <c r="C676">
        <v>0</v>
      </c>
      <c r="D676" t="s">
        <v>352</v>
      </c>
      <c r="E676" t="s">
        <v>612</v>
      </c>
      <c r="F676">
        <v>1</v>
      </c>
      <c r="G676">
        <v>29</v>
      </c>
      <c r="H676">
        <v>21</v>
      </c>
      <c r="I676" t="s">
        <v>980</v>
      </c>
      <c r="J676">
        <v>1</v>
      </c>
      <c r="K676">
        <v>2021</v>
      </c>
      <c r="L676">
        <v>8</v>
      </c>
      <c r="M676">
        <v>163</v>
      </c>
      <c r="N676">
        <v>0.1787</v>
      </c>
      <c r="O676">
        <v>3</v>
      </c>
    </row>
    <row r="677" spans="1:15" x14ac:dyDescent="0.25">
      <c r="A677">
        <v>7224</v>
      </c>
      <c r="B677">
        <v>1</v>
      </c>
      <c r="C677">
        <v>18</v>
      </c>
      <c r="D677" t="s">
        <v>119</v>
      </c>
      <c r="E677" t="s">
        <v>118</v>
      </c>
      <c r="F677">
        <v>0</v>
      </c>
      <c r="G677">
        <v>27</v>
      </c>
      <c r="H677">
        <v>18</v>
      </c>
      <c r="I677" t="s">
        <v>981</v>
      </c>
      <c r="J677">
        <v>1</v>
      </c>
      <c r="K677">
        <v>2020</v>
      </c>
      <c r="L677">
        <v>8</v>
      </c>
      <c r="M677">
        <v>35</v>
      </c>
      <c r="N677">
        <v>8.4999999999999895E-2</v>
      </c>
      <c r="O677">
        <v>4</v>
      </c>
    </row>
    <row r="678" spans="1:15" x14ac:dyDescent="0.25">
      <c r="A678">
        <v>9887</v>
      </c>
      <c r="B678">
        <v>9</v>
      </c>
      <c r="C678">
        <v>0</v>
      </c>
      <c r="D678" t="s">
        <v>139</v>
      </c>
      <c r="E678" t="s">
        <v>513</v>
      </c>
      <c r="F678">
        <v>1</v>
      </c>
      <c r="G678">
        <v>28</v>
      </c>
      <c r="H678">
        <v>21</v>
      </c>
      <c r="I678" t="s">
        <v>980</v>
      </c>
      <c r="J678">
        <v>1</v>
      </c>
      <c r="K678">
        <v>2022</v>
      </c>
      <c r="L678">
        <v>8</v>
      </c>
      <c r="M678">
        <v>3</v>
      </c>
      <c r="N678">
        <v>6.3799999999999996E-2</v>
      </c>
      <c r="O678">
        <v>1</v>
      </c>
    </row>
    <row r="679" spans="1:15" x14ac:dyDescent="0.25">
      <c r="A679">
        <v>5269</v>
      </c>
      <c r="B679">
        <v>9</v>
      </c>
      <c r="C679">
        <v>5</v>
      </c>
      <c r="D679" t="s">
        <v>93</v>
      </c>
      <c r="E679" t="s">
        <v>611</v>
      </c>
      <c r="F679">
        <v>0</v>
      </c>
      <c r="G679">
        <v>25</v>
      </c>
      <c r="H679">
        <v>18</v>
      </c>
      <c r="I679" t="s">
        <v>981</v>
      </c>
      <c r="J679">
        <v>1</v>
      </c>
      <c r="K679">
        <v>2022</v>
      </c>
      <c r="L679">
        <v>8</v>
      </c>
      <c r="M679">
        <v>2</v>
      </c>
      <c r="N679">
        <v>3.9199999999999999E-2</v>
      </c>
      <c r="O679">
        <v>1</v>
      </c>
    </row>
    <row r="680" spans="1:15" x14ac:dyDescent="0.25">
      <c r="A680">
        <v>10753</v>
      </c>
      <c r="B680">
        <v>9</v>
      </c>
      <c r="C680">
        <v>23</v>
      </c>
      <c r="D680" t="s">
        <v>610</v>
      </c>
      <c r="E680" t="s">
        <v>554</v>
      </c>
      <c r="F680">
        <v>1</v>
      </c>
      <c r="G680">
        <v>29</v>
      </c>
      <c r="H680">
        <v>21</v>
      </c>
      <c r="I680" t="s">
        <v>980</v>
      </c>
      <c r="J680">
        <v>1</v>
      </c>
      <c r="K680">
        <v>2021</v>
      </c>
      <c r="L680">
        <v>8</v>
      </c>
      <c r="M680">
        <v>4</v>
      </c>
      <c r="N680">
        <v>1.41E-2</v>
      </c>
      <c r="O680">
        <v>2</v>
      </c>
    </row>
    <row r="681" spans="1:15" x14ac:dyDescent="0.25">
      <c r="A681">
        <v>9961</v>
      </c>
      <c r="B681">
        <v>6</v>
      </c>
      <c r="C681">
        <v>53</v>
      </c>
      <c r="D681" t="s">
        <v>609</v>
      </c>
      <c r="E681" t="s">
        <v>219</v>
      </c>
      <c r="F681">
        <v>1</v>
      </c>
      <c r="G681">
        <v>29</v>
      </c>
      <c r="H681">
        <v>21</v>
      </c>
      <c r="I681" t="s">
        <v>980</v>
      </c>
      <c r="J681">
        <v>1</v>
      </c>
      <c r="K681">
        <v>2021</v>
      </c>
      <c r="L681">
        <v>8</v>
      </c>
      <c r="M681">
        <v>0</v>
      </c>
      <c r="N681">
        <v>0</v>
      </c>
      <c r="O681">
        <v>1</v>
      </c>
    </row>
    <row r="682" spans="1:15" x14ac:dyDescent="0.25">
      <c r="A682">
        <v>8997</v>
      </c>
      <c r="B682">
        <v>9</v>
      </c>
      <c r="C682">
        <v>0</v>
      </c>
      <c r="D682" t="s">
        <v>380</v>
      </c>
      <c r="E682" t="s">
        <v>608</v>
      </c>
      <c r="F682">
        <v>1</v>
      </c>
      <c r="G682">
        <v>28</v>
      </c>
      <c r="H682">
        <v>21</v>
      </c>
      <c r="I682" t="s">
        <v>980</v>
      </c>
      <c r="J682">
        <v>1</v>
      </c>
      <c r="K682">
        <v>2022</v>
      </c>
      <c r="L682">
        <v>8</v>
      </c>
      <c r="M682">
        <v>0</v>
      </c>
      <c r="N682">
        <v>0</v>
      </c>
      <c r="O682">
        <v>1</v>
      </c>
    </row>
    <row r="683" spans="1:15" x14ac:dyDescent="0.25">
      <c r="A683">
        <v>11686</v>
      </c>
      <c r="B683">
        <v>6</v>
      </c>
      <c r="C683">
        <v>47</v>
      </c>
      <c r="D683" t="s">
        <v>93</v>
      </c>
      <c r="E683" t="s">
        <v>386</v>
      </c>
      <c r="F683">
        <v>1</v>
      </c>
      <c r="G683">
        <v>29</v>
      </c>
      <c r="H683">
        <v>22</v>
      </c>
      <c r="I683" t="s">
        <v>980</v>
      </c>
      <c r="J683">
        <v>1</v>
      </c>
      <c r="K683">
        <v>2022</v>
      </c>
      <c r="L683">
        <v>8</v>
      </c>
      <c r="M683">
        <v>12</v>
      </c>
      <c r="N683">
        <v>-0.02</v>
      </c>
      <c r="O683">
        <v>1</v>
      </c>
    </row>
    <row r="684" spans="1:15" x14ac:dyDescent="0.25">
      <c r="A684">
        <v>6281</v>
      </c>
      <c r="B684">
        <v>7</v>
      </c>
      <c r="C684">
        <v>35</v>
      </c>
      <c r="D684" t="s">
        <v>267</v>
      </c>
      <c r="E684" t="s">
        <v>607</v>
      </c>
      <c r="F684">
        <v>0</v>
      </c>
      <c r="G684">
        <v>26</v>
      </c>
      <c r="H684">
        <v>18</v>
      </c>
      <c r="I684" t="s">
        <v>981</v>
      </c>
      <c r="J684">
        <v>1</v>
      </c>
      <c r="K684">
        <v>2021</v>
      </c>
      <c r="L684">
        <v>8</v>
      </c>
      <c r="M684">
        <v>1</v>
      </c>
      <c r="N684">
        <v>-2.2499999999999999E-2</v>
      </c>
      <c r="O684">
        <v>1</v>
      </c>
    </row>
    <row r="685" spans="1:15" x14ac:dyDescent="0.25">
      <c r="A685">
        <v>11870</v>
      </c>
      <c r="B685">
        <v>2</v>
      </c>
      <c r="C685">
        <v>172</v>
      </c>
      <c r="D685" t="s">
        <v>199</v>
      </c>
      <c r="E685" t="s">
        <v>606</v>
      </c>
      <c r="F685">
        <v>0</v>
      </c>
      <c r="G685">
        <v>30</v>
      </c>
      <c r="H685">
        <v>18</v>
      </c>
      <c r="I685" t="s">
        <v>981</v>
      </c>
      <c r="J685">
        <v>1</v>
      </c>
      <c r="K685">
        <v>2017</v>
      </c>
      <c r="L685">
        <v>8</v>
      </c>
      <c r="M685">
        <v>5</v>
      </c>
      <c r="N685">
        <v>-2.5499999999999998E-2</v>
      </c>
      <c r="O685">
        <v>1</v>
      </c>
    </row>
    <row r="686" spans="1:15" x14ac:dyDescent="0.25">
      <c r="A686">
        <v>5214</v>
      </c>
      <c r="B686">
        <v>2</v>
      </c>
      <c r="C686">
        <v>0</v>
      </c>
      <c r="D686" t="s">
        <v>605</v>
      </c>
      <c r="E686" t="s">
        <v>154</v>
      </c>
      <c r="F686">
        <v>1</v>
      </c>
      <c r="G686">
        <v>31</v>
      </c>
      <c r="H686">
        <v>21</v>
      </c>
      <c r="I686" t="s">
        <v>980</v>
      </c>
      <c r="J686">
        <v>1</v>
      </c>
      <c r="K686">
        <v>2019</v>
      </c>
      <c r="L686">
        <v>8</v>
      </c>
      <c r="M686">
        <v>1</v>
      </c>
      <c r="N686">
        <v>-3.2800000000000003E-2</v>
      </c>
      <c r="O686">
        <v>1</v>
      </c>
    </row>
    <row r="687" spans="1:15" x14ac:dyDescent="0.25">
      <c r="A687">
        <v>10982</v>
      </c>
      <c r="B687">
        <v>1</v>
      </c>
      <c r="C687">
        <v>0</v>
      </c>
      <c r="D687" t="s">
        <v>117</v>
      </c>
      <c r="E687" t="s">
        <v>116</v>
      </c>
      <c r="F687">
        <v>1</v>
      </c>
      <c r="G687">
        <v>29</v>
      </c>
      <c r="H687">
        <v>21</v>
      </c>
      <c r="I687" t="s">
        <v>980</v>
      </c>
      <c r="J687">
        <v>1</v>
      </c>
      <c r="K687">
        <v>2021</v>
      </c>
      <c r="L687">
        <v>8</v>
      </c>
      <c r="M687">
        <v>9</v>
      </c>
      <c r="N687">
        <v>-4.4600000000000001E-2</v>
      </c>
      <c r="O687">
        <v>1</v>
      </c>
    </row>
    <row r="688" spans="1:15" x14ac:dyDescent="0.25">
      <c r="A688">
        <v>8690</v>
      </c>
      <c r="B688">
        <v>9</v>
      </c>
      <c r="C688">
        <v>0</v>
      </c>
      <c r="D688" t="s">
        <v>89</v>
      </c>
      <c r="E688" t="s">
        <v>141</v>
      </c>
      <c r="F688">
        <v>1</v>
      </c>
      <c r="G688">
        <v>29</v>
      </c>
      <c r="H688">
        <v>21</v>
      </c>
      <c r="I688" t="s">
        <v>980</v>
      </c>
      <c r="J688">
        <v>1</v>
      </c>
      <c r="K688">
        <v>2021</v>
      </c>
      <c r="L688">
        <v>8</v>
      </c>
      <c r="M688">
        <v>2</v>
      </c>
      <c r="N688">
        <v>-4.5600000000000002E-2</v>
      </c>
      <c r="O688">
        <v>1</v>
      </c>
    </row>
    <row r="689" spans="1:15" x14ac:dyDescent="0.25">
      <c r="A689">
        <v>6347</v>
      </c>
      <c r="B689">
        <v>1</v>
      </c>
      <c r="C689">
        <v>12</v>
      </c>
      <c r="D689" t="s">
        <v>115</v>
      </c>
      <c r="E689" t="s">
        <v>114</v>
      </c>
      <c r="F689">
        <v>0</v>
      </c>
      <c r="G689">
        <v>27</v>
      </c>
      <c r="H689">
        <v>19</v>
      </c>
      <c r="I689" t="s">
        <v>981</v>
      </c>
      <c r="J689">
        <v>1</v>
      </c>
      <c r="K689">
        <v>2021</v>
      </c>
      <c r="L689">
        <v>8</v>
      </c>
      <c r="M689">
        <v>194</v>
      </c>
      <c r="N689">
        <v>-6.6199999999999995E-2</v>
      </c>
      <c r="O689">
        <v>2</v>
      </c>
    </row>
    <row r="690" spans="1:15" x14ac:dyDescent="0.25">
      <c r="A690">
        <v>8941</v>
      </c>
      <c r="B690">
        <v>6</v>
      </c>
      <c r="C690">
        <v>179</v>
      </c>
      <c r="D690" t="s">
        <v>387</v>
      </c>
      <c r="E690" t="s">
        <v>604</v>
      </c>
      <c r="F690">
        <v>1</v>
      </c>
      <c r="G690">
        <v>28</v>
      </c>
      <c r="H690">
        <v>21</v>
      </c>
      <c r="I690" t="s">
        <v>980</v>
      </c>
      <c r="J690">
        <v>1</v>
      </c>
      <c r="K690">
        <v>2022</v>
      </c>
      <c r="L690">
        <v>8</v>
      </c>
      <c r="M690">
        <v>155</v>
      </c>
      <c r="N690">
        <v>-9.74E-2</v>
      </c>
      <c r="O690">
        <v>2</v>
      </c>
    </row>
    <row r="691" spans="1:15" x14ac:dyDescent="0.25">
      <c r="A691">
        <v>12200</v>
      </c>
      <c r="B691">
        <v>6</v>
      </c>
      <c r="C691">
        <v>319</v>
      </c>
      <c r="D691" t="s">
        <v>603</v>
      </c>
      <c r="E691" t="s">
        <v>438</v>
      </c>
      <c r="F691">
        <v>1</v>
      </c>
      <c r="G691">
        <v>29</v>
      </c>
      <c r="H691">
        <v>21</v>
      </c>
      <c r="I691" t="s">
        <v>980</v>
      </c>
      <c r="J691">
        <v>1</v>
      </c>
      <c r="K691">
        <v>2021</v>
      </c>
      <c r="L691">
        <v>8</v>
      </c>
      <c r="M691">
        <v>50</v>
      </c>
      <c r="N691">
        <v>-0.16869999999999999</v>
      </c>
      <c r="O691">
        <v>2</v>
      </c>
    </row>
    <row r="692" spans="1:15" x14ac:dyDescent="0.25">
      <c r="A692">
        <v>6267</v>
      </c>
      <c r="B692">
        <v>1</v>
      </c>
      <c r="C692">
        <v>162</v>
      </c>
      <c r="D692" t="s">
        <v>113</v>
      </c>
      <c r="E692" t="s">
        <v>112</v>
      </c>
      <c r="F692">
        <v>1</v>
      </c>
      <c r="G692">
        <v>28</v>
      </c>
      <c r="H692">
        <v>21</v>
      </c>
      <c r="I692" t="s">
        <v>980</v>
      </c>
      <c r="J692">
        <v>1</v>
      </c>
      <c r="K692">
        <v>2022</v>
      </c>
      <c r="L692">
        <v>8</v>
      </c>
      <c r="M692">
        <v>40</v>
      </c>
      <c r="N692">
        <v>-0.2089</v>
      </c>
      <c r="O692">
        <v>2</v>
      </c>
    </row>
    <row r="693" spans="1:15" x14ac:dyDescent="0.25">
      <c r="A693">
        <v>11547</v>
      </c>
      <c r="B693">
        <v>1</v>
      </c>
      <c r="C693">
        <v>0</v>
      </c>
      <c r="D693" t="s">
        <v>93</v>
      </c>
      <c r="E693" t="s">
        <v>111</v>
      </c>
      <c r="F693">
        <v>1</v>
      </c>
      <c r="G693">
        <v>31</v>
      </c>
      <c r="H693">
        <v>21</v>
      </c>
      <c r="I693" t="s">
        <v>980</v>
      </c>
      <c r="J693">
        <v>1</v>
      </c>
      <c r="K693">
        <v>2019</v>
      </c>
      <c r="L693">
        <v>8</v>
      </c>
      <c r="M693">
        <v>8</v>
      </c>
      <c r="N693">
        <v>-0.24129999999999999</v>
      </c>
      <c r="O693">
        <v>2</v>
      </c>
    </row>
    <row r="694" spans="1:15" x14ac:dyDescent="0.25">
      <c r="A694">
        <v>11207</v>
      </c>
      <c r="B694">
        <v>1</v>
      </c>
      <c r="C694">
        <v>47</v>
      </c>
      <c r="D694" t="s">
        <v>110</v>
      </c>
      <c r="E694" t="s">
        <v>109</v>
      </c>
      <c r="F694">
        <v>1</v>
      </c>
      <c r="G694">
        <v>29</v>
      </c>
      <c r="H694">
        <v>21</v>
      </c>
      <c r="I694" t="s">
        <v>980</v>
      </c>
      <c r="J694">
        <v>1</v>
      </c>
      <c r="K694">
        <v>2021</v>
      </c>
      <c r="L694">
        <v>8</v>
      </c>
      <c r="M694">
        <v>48</v>
      </c>
      <c r="N694">
        <v>-0.24389999999999901</v>
      </c>
      <c r="O694">
        <v>3</v>
      </c>
    </row>
    <row r="695" spans="1:15" x14ac:dyDescent="0.25">
      <c r="A695">
        <v>1983</v>
      </c>
      <c r="B695">
        <v>2</v>
      </c>
      <c r="C695">
        <v>0</v>
      </c>
      <c r="D695" t="s">
        <v>602</v>
      </c>
      <c r="E695" t="s">
        <v>601</v>
      </c>
      <c r="F695">
        <v>1</v>
      </c>
      <c r="G695">
        <v>33</v>
      </c>
      <c r="H695">
        <v>21</v>
      </c>
      <c r="I695" t="s">
        <v>980</v>
      </c>
      <c r="J695">
        <v>1</v>
      </c>
      <c r="K695">
        <v>2017</v>
      </c>
      <c r="L695">
        <v>8</v>
      </c>
      <c r="M695">
        <v>267</v>
      </c>
      <c r="N695">
        <v>-0.27129999999999999</v>
      </c>
      <c r="O695">
        <v>3</v>
      </c>
    </row>
    <row r="696" spans="1:15" x14ac:dyDescent="0.25">
      <c r="A696">
        <v>5098</v>
      </c>
      <c r="B696">
        <v>8</v>
      </c>
      <c r="C696">
        <v>3</v>
      </c>
      <c r="D696" t="s">
        <v>329</v>
      </c>
      <c r="E696" t="s">
        <v>600</v>
      </c>
      <c r="F696">
        <v>0</v>
      </c>
      <c r="G696">
        <v>25</v>
      </c>
      <c r="H696">
        <v>18</v>
      </c>
      <c r="I696" t="s">
        <v>981</v>
      </c>
      <c r="J696">
        <v>1</v>
      </c>
      <c r="K696">
        <v>2022</v>
      </c>
      <c r="L696">
        <v>8</v>
      </c>
      <c r="M696">
        <v>76</v>
      </c>
      <c r="N696">
        <v>-0.2944</v>
      </c>
      <c r="O696">
        <v>1</v>
      </c>
    </row>
    <row r="697" spans="1:15" x14ac:dyDescent="0.25">
      <c r="A697">
        <v>7333</v>
      </c>
      <c r="B697">
        <v>3</v>
      </c>
      <c r="C697">
        <v>0</v>
      </c>
      <c r="D697" t="s">
        <v>476</v>
      </c>
      <c r="E697" t="s">
        <v>130</v>
      </c>
      <c r="F697">
        <v>1</v>
      </c>
      <c r="G697">
        <v>32</v>
      </c>
      <c r="H697">
        <v>21</v>
      </c>
      <c r="I697" t="s">
        <v>980</v>
      </c>
      <c r="J697">
        <v>1</v>
      </c>
      <c r="K697">
        <v>2018</v>
      </c>
      <c r="L697">
        <v>8</v>
      </c>
      <c r="M697">
        <v>51</v>
      </c>
      <c r="N697">
        <v>-0.29809999999999998</v>
      </c>
      <c r="O697">
        <v>3</v>
      </c>
    </row>
    <row r="698" spans="1:15" x14ac:dyDescent="0.25">
      <c r="A698">
        <v>11745</v>
      </c>
      <c r="B698">
        <v>9</v>
      </c>
      <c r="C698">
        <v>13</v>
      </c>
      <c r="D698" t="s">
        <v>359</v>
      </c>
      <c r="E698" t="s">
        <v>446</v>
      </c>
      <c r="F698">
        <v>1</v>
      </c>
      <c r="G698">
        <v>28</v>
      </c>
      <c r="H698">
        <v>21</v>
      </c>
      <c r="I698" t="s">
        <v>980</v>
      </c>
      <c r="J698">
        <v>1</v>
      </c>
      <c r="K698">
        <v>2022</v>
      </c>
      <c r="L698">
        <v>8</v>
      </c>
      <c r="M698">
        <v>87</v>
      </c>
      <c r="N698">
        <v>-0.35339999999999999</v>
      </c>
      <c r="O698">
        <v>1</v>
      </c>
    </row>
    <row r="699" spans="1:15" x14ac:dyDescent="0.25">
      <c r="A699">
        <v>1255</v>
      </c>
      <c r="B699">
        <v>1</v>
      </c>
      <c r="C699">
        <v>0</v>
      </c>
      <c r="D699" t="s">
        <v>108</v>
      </c>
      <c r="E699" t="s">
        <v>107</v>
      </c>
      <c r="F699">
        <v>1</v>
      </c>
      <c r="G699">
        <v>33</v>
      </c>
      <c r="H699">
        <v>21</v>
      </c>
      <c r="I699" t="s">
        <v>980</v>
      </c>
      <c r="J699">
        <v>1</v>
      </c>
      <c r="K699">
        <v>2017</v>
      </c>
      <c r="L699">
        <v>8</v>
      </c>
      <c r="M699">
        <v>28</v>
      </c>
      <c r="N699">
        <v>-0.36670000000000003</v>
      </c>
      <c r="O699">
        <v>1</v>
      </c>
    </row>
    <row r="700" spans="1:15" x14ac:dyDescent="0.25">
      <c r="A700">
        <v>5820</v>
      </c>
      <c r="B700">
        <v>9</v>
      </c>
      <c r="C700">
        <v>175</v>
      </c>
      <c r="D700" t="s">
        <v>599</v>
      </c>
      <c r="E700" t="s">
        <v>598</v>
      </c>
      <c r="F700">
        <v>1</v>
      </c>
      <c r="G700">
        <v>29</v>
      </c>
      <c r="H700">
        <v>21</v>
      </c>
      <c r="I700" t="s">
        <v>980</v>
      </c>
      <c r="J700">
        <v>1</v>
      </c>
      <c r="K700">
        <v>2021</v>
      </c>
      <c r="L700">
        <v>8</v>
      </c>
      <c r="M700">
        <v>62</v>
      </c>
      <c r="N700">
        <v>-0.45129999999999998</v>
      </c>
      <c r="O700">
        <v>1</v>
      </c>
    </row>
    <row r="701" spans="1:15" x14ac:dyDescent="0.25">
      <c r="A701">
        <v>12300</v>
      </c>
      <c r="B701">
        <v>1</v>
      </c>
      <c r="C701">
        <v>72</v>
      </c>
      <c r="D701" t="s">
        <v>106</v>
      </c>
      <c r="E701" t="s">
        <v>105</v>
      </c>
      <c r="F701">
        <v>1</v>
      </c>
      <c r="G701">
        <v>28</v>
      </c>
      <c r="H701">
        <v>22</v>
      </c>
      <c r="I701" t="s">
        <v>980</v>
      </c>
      <c r="J701">
        <v>1</v>
      </c>
      <c r="K701">
        <v>2023</v>
      </c>
      <c r="L701">
        <v>8</v>
      </c>
      <c r="M701">
        <v>14</v>
      </c>
      <c r="N701">
        <v>-0.6613</v>
      </c>
      <c r="O701">
        <v>1</v>
      </c>
    </row>
    <row r="702" spans="1:15" x14ac:dyDescent="0.25">
      <c r="A702">
        <v>12345</v>
      </c>
      <c r="B702">
        <v>1</v>
      </c>
      <c r="C702">
        <v>0</v>
      </c>
      <c r="D702" t="s">
        <v>104</v>
      </c>
      <c r="E702" t="s">
        <v>90</v>
      </c>
      <c r="F702">
        <v>0</v>
      </c>
      <c r="G702">
        <v>29</v>
      </c>
      <c r="H702">
        <v>18</v>
      </c>
      <c r="I702" t="s">
        <v>981</v>
      </c>
      <c r="J702">
        <v>1</v>
      </c>
      <c r="K702">
        <v>2018</v>
      </c>
      <c r="L702">
        <v>8</v>
      </c>
      <c r="M702">
        <v>24</v>
      </c>
      <c r="N702">
        <v>-0.93679999999999997</v>
      </c>
      <c r="O702">
        <v>1</v>
      </c>
    </row>
    <row r="703" spans="1:15" x14ac:dyDescent="0.25">
      <c r="A703">
        <v>7111</v>
      </c>
      <c r="B703">
        <v>4</v>
      </c>
      <c r="C703">
        <v>33</v>
      </c>
      <c r="D703" t="s">
        <v>474</v>
      </c>
      <c r="E703" t="s">
        <v>597</v>
      </c>
      <c r="F703">
        <v>0</v>
      </c>
      <c r="G703">
        <v>27</v>
      </c>
      <c r="H703">
        <v>18</v>
      </c>
      <c r="I703" t="s">
        <v>981</v>
      </c>
      <c r="J703">
        <v>1</v>
      </c>
      <c r="K703">
        <v>2020</v>
      </c>
      <c r="L703">
        <v>8</v>
      </c>
      <c r="M703">
        <v>750</v>
      </c>
      <c r="N703">
        <v>-2.0886999999999998</v>
      </c>
      <c r="O703">
        <v>4</v>
      </c>
    </row>
    <row r="704" spans="1:15" x14ac:dyDescent="0.25">
      <c r="A704">
        <v>3816</v>
      </c>
      <c r="B704">
        <v>1</v>
      </c>
      <c r="C704">
        <v>24</v>
      </c>
      <c r="D704" t="s">
        <v>103</v>
      </c>
      <c r="E704" t="s">
        <v>102</v>
      </c>
      <c r="F704">
        <v>1</v>
      </c>
      <c r="G704">
        <v>29</v>
      </c>
      <c r="H704">
        <v>22</v>
      </c>
      <c r="I704" t="s">
        <v>980</v>
      </c>
      <c r="J704">
        <v>1</v>
      </c>
      <c r="K704">
        <v>2022</v>
      </c>
      <c r="L704">
        <v>8</v>
      </c>
      <c r="M704">
        <v>222</v>
      </c>
      <c r="N704">
        <v>-2.3500999999999999</v>
      </c>
      <c r="O704">
        <v>2</v>
      </c>
    </row>
    <row r="705" spans="1:15" x14ac:dyDescent="0.25">
      <c r="A705">
        <v>8061</v>
      </c>
      <c r="B705">
        <v>3</v>
      </c>
      <c r="C705">
        <v>415</v>
      </c>
      <c r="D705" t="s">
        <v>596</v>
      </c>
      <c r="E705" t="s">
        <v>595</v>
      </c>
      <c r="F705">
        <v>1</v>
      </c>
      <c r="G705">
        <v>31</v>
      </c>
      <c r="H705">
        <v>21</v>
      </c>
      <c r="I705" t="s">
        <v>980</v>
      </c>
      <c r="J705">
        <v>1</v>
      </c>
      <c r="K705">
        <v>2019</v>
      </c>
      <c r="L705">
        <v>8</v>
      </c>
      <c r="M705">
        <v>1384</v>
      </c>
      <c r="N705">
        <v>-3.2146999999999899</v>
      </c>
      <c r="O705">
        <v>4</v>
      </c>
    </row>
    <row r="706" spans="1:15" x14ac:dyDescent="0.25">
      <c r="A706">
        <v>6898</v>
      </c>
      <c r="B706">
        <v>9</v>
      </c>
      <c r="C706">
        <v>18</v>
      </c>
      <c r="D706" t="s">
        <v>594</v>
      </c>
      <c r="E706" t="s">
        <v>593</v>
      </c>
      <c r="F706">
        <v>1</v>
      </c>
      <c r="G706">
        <v>28</v>
      </c>
      <c r="H706">
        <v>21</v>
      </c>
      <c r="I706" t="s">
        <v>980</v>
      </c>
      <c r="J706">
        <v>1</v>
      </c>
      <c r="K706">
        <v>2022</v>
      </c>
      <c r="L706">
        <v>9</v>
      </c>
      <c r="M706">
        <v>115</v>
      </c>
      <c r="N706">
        <v>0.70549999999999902</v>
      </c>
      <c r="O706">
        <v>3</v>
      </c>
    </row>
    <row r="707" spans="1:15" x14ac:dyDescent="0.25">
      <c r="A707">
        <v>11866</v>
      </c>
      <c r="B707">
        <v>3</v>
      </c>
      <c r="C707">
        <v>15</v>
      </c>
      <c r="D707" t="s">
        <v>330</v>
      </c>
      <c r="E707" t="s">
        <v>592</v>
      </c>
      <c r="F707">
        <v>0</v>
      </c>
      <c r="G707">
        <v>30</v>
      </c>
      <c r="H707">
        <v>18</v>
      </c>
      <c r="I707" t="s">
        <v>981</v>
      </c>
      <c r="J707">
        <v>1</v>
      </c>
      <c r="K707">
        <v>2017</v>
      </c>
      <c r="L707">
        <v>9</v>
      </c>
      <c r="M707">
        <v>2375</v>
      </c>
      <c r="N707">
        <v>0.64579999999999904</v>
      </c>
      <c r="O707">
        <v>9</v>
      </c>
    </row>
    <row r="708" spans="1:15" x14ac:dyDescent="0.25">
      <c r="A708">
        <v>8057</v>
      </c>
      <c r="B708">
        <v>3</v>
      </c>
      <c r="C708">
        <v>35</v>
      </c>
      <c r="D708" t="s">
        <v>591</v>
      </c>
      <c r="E708" t="s">
        <v>446</v>
      </c>
      <c r="F708">
        <v>1</v>
      </c>
      <c r="G708">
        <v>30</v>
      </c>
      <c r="H708">
        <v>21</v>
      </c>
      <c r="I708" t="s">
        <v>980</v>
      </c>
      <c r="J708">
        <v>1</v>
      </c>
      <c r="K708">
        <v>2020</v>
      </c>
      <c r="L708">
        <v>9</v>
      </c>
      <c r="M708">
        <v>1031</v>
      </c>
      <c r="N708">
        <v>0.243499999999999</v>
      </c>
      <c r="O708">
        <v>4</v>
      </c>
    </row>
    <row r="709" spans="1:15" x14ac:dyDescent="0.25">
      <c r="A709">
        <v>13527</v>
      </c>
      <c r="B709">
        <v>2</v>
      </c>
      <c r="C709">
        <v>3</v>
      </c>
      <c r="D709" t="s">
        <v>50</v>
      </c>
      <c r="E709" t="s">
        <v>244</v>
      </c>
      <c r="F709">
        <v>1</v>
      </c>
      <c r="G709">
        <v>26</v>
      </c>
      <c r="H709">
        <v>21</v>
      </c>
      <c r="I709" t="s">
        <v>980</v>
      </c>
      <c r="J709">
        <v>1</v>
      </c>
      <c r="K709">
        <v>2024</v>
      </c>
      <c r="L709">
        <v>9</v>
      </c>
      <c r="M709">
        <v>327</v>
      </c>
      <c r="N709">
        <v>0.2135</v>
      </c>
      <c r="O709">
        <v>2</v>
      </c>
    </row>
    <row r="710" spans="1:15" x14ac:dyDescent="0.25">
      <c r="A710">
        <v>6726</v>
      </c>
      <c r="B710">
        <v>1</v>
      </c>
      <c r="C710">
        <v>0</v>
      </c>
      <c r="D710" t="s">
        <v>89</v>
      </c>
      <c r="E710" t="s">
        <v>101</v>
      </c>
      <c r="F710">
        <v>1</v>
      </c>
      <c r="G710">
        <v>32</v>
      </c>
      <c r="H710">
        <v>21</v>
      </c>
      <c r="I710" t="s">
        <v>980</v>
      </c>
      <c r="J710">
        <v>1</v>
      </c>
      <c r="K710">
        <v>2018</v>
      </c>
      <c r="L710">
        <v>9</v>
      </c>
      <c r="M710">
        <v>7</v>
      </c>
      <c r="N710">
        <v>0.19839999999999999</v>
      </c>
      <c r="O710">
        <v>1</v>
      </c>
    </row>
    <row r="711" spans="1:15" x14ac:dyDescent="0.25">
      <c r="A711">
        <v>11601</v>
      </c>
      <c r="B711">
        <v>4</v>
      </c>
      <c r="C711">
        <v>200</v>
      </c>
      <c r="D711" t="s">
        <v>304</v>
      </c>
      <c r="E711" t="s">
        <v>590</v>
      </c>
      <c r="F711">
        <v>1</v>
      </c>
      <c r="G711">
        <v>29</v>
      </c>
      <c r="H711">
        <v>21</v>
      </c>
      <c r="I711" t="s">
        <v>980</v>
      </c>
      <c r="J711">
        <v>1</v>
      </c>
      <c r="K711">
        <v>2021</v>
      </c>
      <c r="L711">
        <v>9</v>
      </c>
      <c r="M711">
        <v>16</v>
      </c>
      <c r="N711">
        <v>0.12230000000000001</v>
      </c>
      <c r="O711">
        <v>1</v>
      </c>
    </row>
    <row r="712" spans="1:15" x14ac:dyDescent="0.25">
      <c r="A712">
        <v>5835</v>
      </c>
      <c r="B712">
        <v>5</v>
      </c>
      <c r="C712">
        <v>0</v>
      </c>
      <c r="D712" t="s">
        <v>589</v>
      </c>
      <c r="E712" t="s">
        <v>588</v>
      </c>
      <c r="F712">
        <v>1</v>
      </c>
      <c r="G712">
        <v>29</v>
      </c>
      <c r="H712">
        <v>21</v>
      </c>
      <c r="I712" t="s">
        <v>980</v>
      </c>
      <c r="J712">
        <v>1</v>
      </c>
      <c r="K712">
        <v>2021</v>
      </c>
      <c r="L712">
        <v>9</v>
      </c>
      <c r="M712">
        <v>1</v>
      </c>
      <c r="N712">
        <v>5.1799999999999999E-2</v>
      </c>
      <c r="O712">
        <v>1</v>
      </c>
    </row>
    <row r="713" spans="1:15" x14ac:dyDescent="0.25">
      <c r="A713">
        <v>6191</v>
      </c>
      <c r="B713">
        <v>1</v>
      </c>
      <c r="C713">
        <v>173</v>
      </c>
      <c r="D713" t="s">
        <v>100</v>
      </c>
      <c r="E713" t="s">
        <v>99</v>
      </c>
      <c r="F713">
        <v>1</v>
      </c>
      <c r="G713">
        <v>29</v>
      </c>
      <c r="H713">
        <v>21</v>
      </c>
      <c r="I713" t="s">
        <v>980</v>
      </c>
      <c r="J713">
        <v>1</v>
      </c>
      <c r="K713">
        <v>2021</v>
      </c>
      <c r="L713">
        <v>9</v>
      </c>
      <c r="M713">
        <v>6</v>
      </c>
      <c r="N713">
        <v>2.87E-2</v>
      </c>
      <c r="O713">
        <v>1</v>
      </c>
    </row>
    <row r="714" spans="1:15" x14ac:dyDescent="0.25">
      <c r="A714">
        <v>7767</v>
      </c>
      <c r="B714">
        <v>6</v>
      </c>
      <c r="C714">
        <v>12</v>
      </c>
      <c r="D714" t="s">
        <v>100</v>
      </c>
      <c r="E714" t="s">
        <v>90</v>
      </c>
      <c r="F714">
        <v>1</v>
      </c>
      <c r="G714">
        <v>30</v>
      </c>
      <c r="H714">
        <v>21</v>
      </c>
      <c r="I714" t="s">
        <v>980</v>
      </c>
      <c r="J714">
        <v>1</v>
      </c>
      <c r="K714">
        <v>2020</v>
      </c>
      <c r="L714">
        <v>9</v>
      </c>
      <c r="M714">
        <v>751</v>
      </c>
      <c r="N714">
        <v>-6.6199999999999995E-2</v>
      </c>
      <c r="O714">
        <v>3</v>
      </c>
    </row>
    <row r="715" spans="1:15" x14ac:dyDescent="0.25">
      <c r="A715">
        <v>12344</v>
      </c>
      <c r="B715">
        <v>1</v>
      </c>
      <c r="C715">
        <v>0</v>
      </c>
      <c r="D715" t="s">
        <v>98</v>
      </c>
      <c r="E715" t="s">
        <v>97</v>
      </c>
      <c r="F715">
        <v>1</v>
      </c>
      <c r="G715">
        <v>29</v>
      </c>
      <c r="H715">
        <v>21</v>
      </c>
      <c r="I715" t="s">
        <v>980</v>
      </c>
      <c r="J715">
        <v>1</v>
      </c>
      <c r="K715">
        <v>2021</v>
      </c>
      <c r="L715">
        <v>9</v>
      </c>
      <c r="M715">
        <v>17</v>
      </c>
      <c r="N715">
        <v>-0.1188</v>
      </c>
      <c r="O715">
        <v>1</v>
      </c>
    </row>
    <row r="716" spans="1:15" x14ac:dyDescent="0.25">
      <c r="A716">
        <v>4729</v>
      </c>
      <c r="B716">
        <v>7</v>
      </c>
      <c r="C716">
        <v>6</v>
      </c>
      <c r="D716" t="s">
        <v>587</v>
      </c>
      <c r="E716" t="s">
        <v>141</v>
      </c>
      <c r="F716">
        <v>1</v>
      </c>
      <c r="G716">
        <v>28</v>
      </c>
      <c r="H716">
        <v>21</v>
      </c>
      <c r="I716" t="s">
        <v>980</v>
      </c>
      <c r="J716">
        <v>1</v>
      </c>
      <c r="K716">
        <v>2022</v>
      </c>
      <c r="L716">
        <v>9</v>
      </c>
      <c r="M716">
        <v>268</v>
      </c>
      <c r="N716">
        <v>-0.1489</v>
      </c>
      <c r="O716">
        <v>1</v>
      </c>
    </row>
    <row r="717" spans="1:15" x14ac:dyDescent="0.25">
      <c r="A717">
        <v>5420</v>
      </c>
      <c r="B717">
        <v>7</v>
      </c>
      <c r="C717">
        <v>0</v>
      </c>
      <c r="D717" t="s">
        <v>586</v>
      </c>
      <c r="E717" t="s">
        <v>585</v>
      </c>
      <c r="F717">
        <v>1</v>
      </c>
      <c r="G717">
        <v>32</v>
      </c>
      <c r="H717">
        <v>22</v>
      </c>
      <c r="I717" t="s">
        <v>980</v>
      </c>
      <c r="J717">
        <v>1</v>
      </c>
      <c r="K717">
        <v>2019</v>
      </c>
      <c r="L717">
        <v>9</v>
      </c>
      <c r="M717">
        <v>20</v>
      </c>
      <c r="N717">
        <v>-0.2717</v>
      </c>
      <c r="O717">
        <v>1</v>
      </c>
    </row>
    <row r="718" spans="1:15" x14ac:dyDescent="0.25">
      <c r="A718">
        <v>13174</v>
      </c>
      <c r="B718">
        <v>2</v>
      </c>
      <c r="C718">
        <v>24</v>
      </c>
      <c r="D718" t="s">
        <v>145</v>
      </c>
      <c r="E718" t="s">
        <v>237</v>
      </c>
      <c r="F718">
        <v>1</v>
      </c>
      <c r="G718">
        <v>26</v>
      </c>
      <c r="H718">
        <v>21</v>
      </c>
      <c r="I718" t="s">
        <v>980</v>
      </c>
      <c r="J718">
        <v>1</v>
      </c>
      <c r="K718">
        <v>2024</v>
      </c>
      <c r="L718">
        <v>9</v>
      </c>
      <c r="M718">
        <v>185</v>
      </c>
      <c r="N718">
        <v>-0.59050000000000002</v>
      </c>
      <c r="O718">
        <v>2</v>
      </c>
    </row>
    <row r="719" spans="1:15" x14ac:dyDescent="0.25">
      <c r="A719">
        <v>2933</v>
      </c>
      <c r="B719">
        <v>1</v>
      </c>
      <c r="C719">
        <v>0</v>
      </c>
      <c r="D719" t="s">
        <v>67</v>
      </c>
      <c r="E719" t="s">
        <v>96</v>
      </c>
      <c r="F719">
        <v>1</v>
      </c>
      <c r="G719">
        <v>33</v>
      </c>
      <c r="H719">
        <v>21</v>
      </c>
      <c r="I719" t="s">
        <v>980</v>
      </c>
      <c r="J719">
        <v>1</v>
      </c>
      <c r="K719">
        <v>2017</v>
      </c>
      <c r="L719">
        <v>9</v>
      </c>
      <c r="M719">
        <v>20</v>
      </c>
      <c r="N719">
        <v>-0.67879999999999996</v>
      </c>
      <c r="O719">
        <v>1</v>
      </c>
    </row>
    <row r="720" spans="1:15" x14ac:dyDescent="0.25">
      <c r="A720">
        <v>6193</v>
      </c>
      <c r="B720">
        <v>1</v>
      </c>
      <c r="C720">
        <v>233</v>
      </c>
      <c r="D720" t="s">
        <v>95</v>
      </c>
      <c r="E720" t="s">
        <v>94</v>
      </c>
      <c r="F720">
        <v>1</v>
      </c>
      <c r="G720">
        <v>29</v>
      </c>
      <c r="H720">
        <v>21</v>
      </c>
      <c r="I720" t="s">
        <v>980</v>
      </c>
      <c r="J720">
        <v>1</v>
      </c>
      <c r="K720">
        <v>2021</v>
      </c>
      <c r="L720">
        <v>9</v>
      </c>
      <c r="M720">
        <v>88</v>
      </c>
      <c r="N720">
        <v>-1.3484</v>
      </c>
      <c r="O720">
        <v>2</v>
      </c>
    </row>
    <row r="721" spans="1:15" x14ac:dyDescent="0.25">
      <c r="A721">
        <v>2261</v>
      </c>
      <c r="B721">
        <v>7</v>
      </c>
      <c r="C721">
        <v>0</v>
      </c>
      <c r="D721" t="s">
        <v>584</v>
      </c>
      <c r="E721" t="s">
        <v>583</v>
      </c>
      <c r="F721">
        <v>1</v>
      </c>
      <c r="G721">
        <v>33</v>
      </c>
      <c r="H721">
        <v>21</v>
      </c>
      <c r="I721" t="s">
        <v>980</v>
      </c>
      <c r="J721">
        <v>1</v>
      </c>
      <c r="K721">
        <v>2017</v>
      </c>
      <c r="L721">
        <v>9</v>
      </c>
      <c r="M721">
        <v>1380</v>
      </c>
      <c r="N721">
        <v>-1.6179999999999899</v>
      </c>
      <c r="O721">
        <v>4</v>
      </c>
    </row>
    <row r="722" spans="1:15" x14ac:dyDescent="0.25">
      <c r="A722">
        <v>11775</v>
      </c>
      <c r="B722">
        <v>9</v>
      </c>
      <c r="C722">
        <v>0</v>
      </c>
      <c r="D722" t="s">
        <v>582</v>
      </c>
      <c r="E722" t="s">
        <v>225</v>
      </c>
      <c r="F722">
        <v>0</v>
      </c>
      <c r="G722">
        <v>30</v>
      </c>
      <c r="H722">
        <v>18</v>
      </c>
      <c r="I722" t="s">
        <v>981</v>
      </c>
      <c r="J722">
        <v>1</v>
      </c>
      <c r="K722">
        <v>2017</v>
      </c>
      <c r="L722">
        <v>9</v>
      </c>
      <c r="M722">
        <v>352</v>
      </c>
      <c r="N722">
        <v>-3.1606000000000001</v>
      </c>
      <c r="O722">
        <v>2</v>
      </c>
    </row>
    <row r="723" spans="1:15" x14ac:dyDescent="0.25">
      <c r="A723">
        <v>5039</v>
      </c>
      <c r="B723">
        <v>5</v>
      </c>
      <c r="C723">
        <v>35</v>
      </c>
      <c r="D723" t="s">
        <v>93</v>
      </c>
      <c r="E723" t="s">
        <v>581</v>
      </c>
      <c r="F723">
        <v>1</v>
      </c>
      <c r="G723">
        <v>31</v>
      </c>
      <c r="H723">
        <v>22</v>
      </c>
      <c r="I723" t="s">
        <v>980</v>
      </c>
      <c r="J723">
        <v>1</v>
      </c>
      <c r="K723">
        <v>2020</v>
      </c>
      <c r="L723">
        <v>10</v>
      </c>
      <c r="M723">
        <v>1021</v>
      </c>
      <c r="N723">
        <v>1.5152000000000001</v>
      </c>
      <c r="O723">
        <v>4</v>
      </c>
    </row>
    <row r="724" spans="1:15" x14ac:dyDescent="0.25">
      <c r="A724">
        <v>6666</v>
      </c>
      <c r="B724">
        <v>1</v>
      </c>
      <c r="C724">
        <v>9</v>
      </c>
      <c r="D724" t="s">
        <v>93</v>
      </c>
      <c r="E724" t="s">
        <v>92</v>
      </c>
      <c r="F724">
        <v>1</v>
      </c>
      <c r="G724">
        <v>29</v>
      </c>
      <c r="H724">
        <v>22</v>
      </c>
      <c r="I724" t="s">
        <v>980</v>
      </c>
      <c r="J724">
        <v>1</v>
      </c>
      <c r="K724">
        <v>2022</v>
      </c>
      <c r="L724">
        <v>10</v>
      </c>
      <c r="M724">
        <v>244</v>
      </c>
      <c r="N724">
        <v>0.47139999999999999</v>
      </c>
      <c r="O724">
        <v>4</v>
      </c>
    </row>
    <row r="725" spans="1:15" x14ac:dyDescent="0.25">
      <c r="A725">
        <v>8824</v>
      </c>
      <c r="B725">
        <v>1</v>
      </c>
      <c r="C725">
        <v>0</v>
      </c>
      <c r="D725" t="s">
        <v>91</v>
      </c>
      <c r="E725" t="s">
        <v>90</v>
      </c>
      <c r="F725">
        <v>1</v>
      </c>
      <c r="G725">
        <v>26</v>
      </c>
      <c r="H725">
        <v>22</v>
      </c>
      <c r="I725" t="s">
        <v>980</v>
      </c>
      <c r="J725">
        <v>1</v>
      </c>
      <c r="K725">
        <v>2025</v>
      </c>
      <c r="L725">
        <v>10</v>
      </c>
      <c r="M725">
        <v>15</v>
      </c>
      <c r="N725">
        <v>7.4999999999999997E-3</v>
      </c>
      <c r="O725">
        <v>1</v>
      </c>
    </row>
    <row r="726" spans="1:15" x14ac:dyDescent="0.25">
      <c r="A726">
        <v>1259</v>
      </c>
      <c r="B726">
        <v>1</v>
      </c>
      <c r="C726">
        <v>0</v>
      </c>
      <c r="D726" t="s">
        <v>89</v>
      </c>
      <c r="E726" t="s">
        <v>88</v>
      </c>
      <c r="F726">
        <v>1</v>
      </c>
      <c r="G726">
        <v>33</v>
      </c>
      <c r="H726">
        <v>21</v>
      </c>
      <c r="I726" t="s">
        <v>980</v>
      </c>
      <c r="J726">
        <v>1</v>
      </c>
      <c r="K726">
        <v>2017</v>
      </c>
      <c r="L726">
        <v>10</v>
      </c>
      <c r="M726">
        <v>20</v>
      </c>
      <c r="N726">
        <v>-0.1313</v>
      </c>
      <c r="O726">
        <v>1</v>
      </c>
    </row>
    <row r="727" spans="1:15" x14ac:dyDescent="0.25">
      <c r="A727">
        <v>7505</v>
      </c>
      <c r="B727">
        <v>1</v>
      </c>
      <c r="C727">
        <v>4</v>
      </c>
      <c r="D727" t="s">
        <v>87</v>
      </c>
      <c r="E727" t="s">
        <v>86</v>
      </c>
      <c r="F727">
        <v>1</v>
      </c>
      <c r="G727">
        <v>30</v>
      </c>
      <c r="H727">
        <v>21</v>
      </c>
      <c r="I727" t="s">
        <v>980</v>
      </c>
      <c r="J727">
        <v>1</v>
      </c>
      <c r="K727">
        <v>2020</v>
      </c>
      <c r="L727">
        <v>10</v>
      </c>
      <c r="M727">
        <v>88</v>
      </c>
      <c r="N727">
        <v>-0.14269999999999999</v>
      </c>
      <c r="O727">
        <v>2</v>
      </c>
    </row>
    <row r="728" spans="1:15" x14ac:dyDescent="0.25">
      <c r="A728">
        <v>6392</v>
      </c>
      <c r="B728">
        <v>3</v>
      </c>
      <c r="C728">
        <v>167</v>
      </c>
      <c r="D728" t="s">
        <v>210</v>
      </c>
      <c r="E728" t="s">
        <v>580</v>
      </c>
      <c r="F728">
        <v>1</v>
      </c>
      <c r="G728">
        <v>26</v>
      </c>
      <c r="H728">
        <v>21</v>
      </c>
      <c r="I728" t="s">
        <v>980</v>
      </c>
      <c r="J728">
        <v>1</v>
      </c>
      <c r="K728">
        <v>2024</v>
      </c>
      <c r="L728">
        <v>10</v>
      </c>
      <c r="M728">
        <v>16</v>
      </c>
      <c r="N728">
        <v>-0.20599999999999999</v>
      </c>
      <c r="O728">
        <v>1</v>
      </c>
    </row>
    <row r="729" spans="1:15" x14ac:dyDescent="0.25">
      <c r="A729">
        <v>8506</v>
      </c>
      <c r="B729">
        <v>9</v>
      </c>
      <c r="C729">
        <v>0</v>
      </c>
      <c r="D729" t="s">
        <v>579</v>
      </c>
      <c r="E729" t="s">
        <v>578</v>
      </c>
      <c r="F729">
        <v>1</v>
      </c>
      <c r="G729">
        <v>29</v>
      </c>
      <c r="H729">
        <v>21</v>
      </c>
      <c r="I729" t="s">
        <v>980</v>
      </c>
      <c r="J729">
        <v>1</v>
      </c>
      <c r="K729">
        <v>2021</v>
      </c>
      <c r="L729">
        <v>10</v>
      </c>
      <c r="M729">
        <v>23</v>
      </c>
      <c r="N729">
        <v>-0.25040000000000001</v>
      </c>
      <c r="O729">
        <v>2</v>
      </c>
    </row>
    <row r="730" spans="1:15" x14ac:dyDescent="0.25">
      <c r="A730">
        <v>1896</v>
      </c>
      <c r="B730">
        <v>8</v>
      </c>
      <c r="C730">
        <v>0</v>
      </c>
      <c r="D730" t="s">
        <v>577</v>
      </c>
      <c r="E730" t="s">
        <v>576</v>
      </c>
      <c r="F730">
        <v>1</v>
      </c>
      <c r="G730">
        <v>33</v>
      </c>
      <c r="H730">
        <v>21</v>
      </c>
      <c r="I730" t="s">
        <v>980</v>
      </c>
      <c r="J730">
        <v>1</v>
      </c>
      <c r="K730">
        <v>2017</v>
      </c>
      <c r="L730">
        <v>10</v>
      </c>
      <c r="M730">
        <v>114</v>
      </c>
      <c r="N730">
        <v>-0.26960000000000001</v>
      </c>
      <c r="O730">
        <v>1</v>
      </c>
    </row>
    <row r="731" spans="1:15" x14ac:dyDescent="0.25">
      <c r="A731">
        <v>7574</v>
      </c>
      <c r="B731">
        <v>5</v>
      </c>
      <c r="C731">
        <v>0</v>
      </c>
      <c r="D731" t="s">
        <v>484</v>
      </c>
      <c r="E731" t="s">
        <v>575</v>
      </c>
      <c r="F731">
        <v>1</v>
      </c>
      <c r="G731">
        <v>30</v>
      </c>
      <c r="H731">
        <v>21</v>
      </c>
      <c r="I731" t="s">
        <v>980</v>
      </c>
      <c r="J731">
        <v>1</v>
      </c>
      <c r="K731">
        <v>2020</v>
      </c>
      <c r="L731">
        <v>10</v>
      </c>
      <c r="M731">
        <v>24</v>
      </c>
      <c r="N731">
        <v>-0.33539999999999998</v>
      </c>
      <c r="O731">
        <v>1</v>
      </c>
    </row>
    <row r="732" spans="1:15" x14ac:dyDescent="0.25">
      <c r="A732">
        <v>5299</v>
      </c>
      <c r="B732">
        <v>2</v>
      </c>
      <c r="C732">
        <v>32</v>
      </c>
      <c r="D732" t="s">
        <v>574</v>
      </c>
      <c r="E732" t="s">
        <v>573</v>
      </c>
      <c r="F732">
        <v>0</v>
      </c>
      <c r="G732">
        <v>26</v>
      </c>
      <c r="H732">
        <v>18</v>
      </c>
      <c r="I732" t="s">
        <v>981</v>
      </c>
      <c r="J732">
        <v>1</v>
      </c>
      <c r="K732">
        <v>2021</v>
      </c>
      <c r="L732">
        <v>10</v>
      </c>
      <c r="M732">
        <v>257</v>
      </c>
      <c r="N732">
        <v>-0.51470000000000005</v>
      </c>
      <c r="O732">
        <v>2</v>
      </c>
    </row>
    <row r="733" spans="1:15" x14ac:dyDescent="0.25">
      <c r="A733">
        <v>1946</v>
      </c>
      <c r="B733">
        <v>1</v>
      </c>
      <c r="C733">
        <v>0</v>
      </c>
      <c r="D733" t="s">
        <v>85</v>
      </c>
      <c r="E733" t="s">
        <v>84</v>
      </c>
      <c r="F733">
        <v>1</v>
      </c>
      <c r="G733">
        <v>33</v>
      </c>
      <c r="H733">
        <v>21</v>
      </c>
      <c r="I733" t="s">
        <v>980</v>
      </c>
      <c r="J733">
        <v>1</v>
      </c>
      <c r="K733">
        <v>2017</v>
      </c>
      <c r="L733">
        <v>10</v>
      </c>
      <c r="M733">
        <v>14</v>
      </c>
      <c r="N733">
        <v>-0.6532</v>
      </c>
      <c r="O733">
        <v>1</v>
      </c>
    </row>
    <row r="734" spans="1:15" x14ac:dyDescent="0.25">
      <c r="A734">
        <v>6541</v>
      </c>
      <c r="B734">
        <v>1</v>
      </c>
      <c r="C734">
        <v>17</v>
      </c>
      <c r="D734" t="s">
        <v>83</v>
      </c>
      <c r="E734" t="s">
        <v>82</v>
      </c>
      <c r="F734">
        <v>1</v>
      </c>
      <c r="G734">
        <v>29</v>
      </c>
      <c r="H734">
        <v>21</v>
      </c>
      <c r="I734" t="s">
        <v>980</v>
      </c>
      <c r="J734">
        <v>1</v>
      </c>
      <c r="K734">
        <v>2021</v>
      </c>
      <c r="L734">
        <v>10</v>
      </c>
      <c r="M734">
        <v>68</v>
      </c>
      <c r="N734">
        <v>-0.7591</v>
      </c>
      <c r="O734">
        <v>2</v>
      </c>
    </row>
    <row r="735" spans="1:15" x14ac:dyDescent="0.25">
      <c r="A735">
        <v>2185</v>
      </c>
      <c r="B735">
        <v>1</v>
      </c>
      <c r="C735">
        <v>164</v>
      </c>
      <c r="D735" t="s">
        <v>81</v>
      </c>
      <c r="E735" t="s">
        <v>80</v>
      </c>
      <c r="F735">
        <v>1</v>
      </c>
      <c r="G735">
        <v>33</v>
      </c>
      <c r="H735">
        <v>21</v>
      </c>
      <c r="I735" t="s">
        <v>980</v>
      </c>
      <c r="J735">
        <v>1</v>
      </c>
      <c r="K735">
        <v>2017</v>
      </c>
      <c r="L735">
        <v>11</v>
      </c>
      <c r="M735">
        <v>1346</v>
      </c>
      <c r="N735">
        <v>20.070099999999901</v>
      </c>
      <c r="O735">
        <v>8</v>
      </c>
    </row>
    <row r="736" spans="1:15" x14ac:dyDescent="0.25">
      <c r="A736">
        <v>11788</v>
      </c>
      <c r="B736">
        <v>6</v>
      </c>
      <c r="C736">
        <v>9</v>
      </c>
      <c r="D736" t="s">
        <v>572</v>
      </c>
      <c r="E736" t="s">
        <v>544</v>
      </c>
      <c r="F736">
        <v>0</v>
      </c>
      <c r="G736">
        <v>30</v>
      </c>
      <c r="H736">
        <v>18</v>
      </c>
      <c r="I736" t="s">
        <v>981</v>
      </c>
      <c r="J736">
        <v>1</v>
      </c>
      <c r="K736">
        <v>2017</v>
      </c>
      <c r="L736">
        <v>11</v>
      </c>
      <c r="M736">
        <v>3919</v>
      </c>
      <c r="N736">
        <v>17.606000000000002</v>
      </c>
      <c r="O736">
        <v>8</v>
      </c>
    </row>
    <row r="737" spans="1:15" x14ac:dyDescent="0.25">
      <c r="A737">
        <v>4136</v>
      </c>
      <c r="B737">
        <v>1</v>
      </c>
      <c r="C737">
        <v>33</v>
      </c>
      <c r="D737" t="s">
        <v>79</v>
      </c>
      <c r="E737" t="s">
        <v>78</v>
      </c>
      <c r="F737">
        <v>0</v>
      </c>
      <c r="G737">
        <v>28</v>
      </c>
      <c r="H737">
        <v>18</v>
      </c>
      <c r="I737" t="s">
        <v>981</v>
      </c>
      <c r="J737">
        <v>1</v>
      </c>
      <c r="K737">
        <v>2019</v>
      </c>
      <c r="L737">
        <v>11</v>
      </c>
      <c r="M737">
        <v>264</v>
      </c>
      <c r="N737">
        <v>1.7759</v>
      </c>
      <c r="O737">
        <v>5</v>
      </c>
    </row>
    <row r="738" spans="1:15" x14ac:dyDescent="0.25">
      <c r="A738">
        <v>4998</v>
      </c>
      <c r="B738">
        <v>4</v>
      </c>
      <c r="C738">
        <v>2</v>
      </c>
      <c r="D738" t="s">
        <v>426</v>
      </c>
      <c r="E738" t="s">
        <v>571</v>
      </c>
      <c r="F738">
        <v>0</v>
      </c>
      <c r="G738">
        <v>26</v>
      </c>
      <c r="H738">
        <v>18</v>
      </c>
      <c r="I738" t="s">
        <v>981</v>
      </c>
      <c r="J738">
        <v>1</v>
      </c>
      <c r="K738">
        <v>2021</v>
      </c>
      <c r="L738">
        <v>11</v>
      </c>
      <c r="M738">
        <v>682</v>
      </c>
      <c r="N738">
        <v>0.44069999999999998</v>
      </c>
      <c r="O738">
        <v>3</v>
      </c>
    </row>
    <row r="739" spans="1:15" x14ac:dyDescent="0.25">
      <c r="A739">
        <v>11749</v>
      </c>
      <c r="B739">
        <v>4</v>
      </c>
      <c r="C739">
        <v>0</v>
      </c>
      <c r="D739" t="s">
        <v>570</v>
      </c>
      <c r="E739" t="s">
        <v>569</v>
      </c>
      <c r="F739">
        <v>0</v>
      </c>
      <c r="G739">
        <v>30</v>
      </c>
      <c r="H739">
        <v>18</v>
      </c>
      <c r="I739" t="s">
        <v>981</v>
      </c>
      <c r="J739">
        <v>1</v>
      </c>
      <c r="K739">
        <v>2017</v>
      </c>
      <c r="L739">
        <v>11</v>
      </c>
      <c r="M739">
        <v>101</v>
      </c>
      <c r="N739">
        <v>0.36280000000000001</v>
      </c>
      <c r="O739">
        <v>1</v>
      </c>
    </row>
    <row r="740" spans="1:15" x14ac:dyDescent="0.25">
      <c r="A740">
        <v>15164</v>
      </c>
      <c r="B740">
        <v>1</v>
      </c>
      <c r="C740">
        <v>162</v>
      </c>
      <c r="D740" t="s">
        <v>77</v>
      </c>
      <c r="E740" t="s">
        <v>76</v>
      </c>
      <c r="F740">
        <v>1</v>
      </c>
      <c r="G740">
        <v>24</v>
      </c>
      <c r="H740">
        <v>21</v>
      </c>
      <c r="I740" t="s">
        <v>980</v>
      </c>
      <c r="J740">
        <v>1</v>
      </c>
      <c r="K740">
        <v>2026</v>
      </c>
      <c r="L740">
        <v>11</v>
      </c>
      <c r="M740">
        <v>5</v>
      </c>
      <c r="N740">
        <v>0.16619999999999999</v>
      </c>
      <c r="O740">
        <v>1</v>
      </c>
    </row>
    <row r="741" spans="1:15" x14ac:dyDescent="0.25">
      <c r="A741">
        <v>7427</v>
      </c>
      <c r="B741">
        <v>2</v>
      </c>
      <c r="C741">
        <v>0</v>
      </c>
      <c r="D741" t="s">
        <v>568</v>
      </c>
      <c r="E741" t="s">
        <v>567</v>
      </c>
      <c r="F741">
        <v>1</v>
      </c>
      <c r="G741">
        <v>30</v>
      </c>
      <c r="H741">
        <v>21</v>
      </c>
      <c r="I741" t="s">
        <v>980</v>
      </c>
      <c r="J741">
        <v>1</v>
      </c>
      <c r="K741">
        <v>2020</v>
      </c>
      <c r="L741">
        <v>11</v>
      </c>
      <c r="M741">
        <v>161</v>
      </c>
      <c r="N741">
        <v>2.9899999999999999E-2</v>
      </c>
      <c r="O741">
        <v>1</v>
      </c>
    </row>
    <row r="742" spans="1:15" x14ac:dyDescent="0.25">
      <c r="A742">
        <v>4721</v>
      </c>
      <c r="B742">
        <v>1</v>
      </c>
      <c r="C742">
        <v>35</v>
      </c>
      <c r="D742" t="s">
        <v>75</v>
      </c>
      <c r="E742" t="s">
        <v>74</v>
      </c>
      <c r="F742">
        <v>0</v>
      </c>
      <c r="G742">
        <v>25</v>
      </c>
      <c r="H742">
        <v>18</v>
      </c>
      <c r="I742" t="s">
        <v>981</v>
      </c>
      <c r="J742">
        <v>1</v>
      </c>
      <c r="K742">
        <v>2022</v>
      </c>
      <c r="L742">
        <v>11</v>
      </c>
      <c r="M742">
        <v>28</v>
      </c>
      <c r="N742">
        <v>-7.1999999999999995E-2</v>
      </c>
      <c r="O742">
        <v>2</v>
      </c>
    </row>
    <row r="743" spans="1:15" x14ac:dyDescent="0.25">
      <c r="A743">
        <v>7594</v>
      </c>
      <c r="B743">
        <v>4</v>
      </c>
      <c r="C743">
        <v>0</v>
      </c>
      <c r="D743" t="s">
        <v>304</v>
      </c>
      <c r="E743" t="s">
        <v>566</v>
      </c>
      <c r="F743">
        <v>1</v>
      </c>
      <c r="G743">
        <v>30</v>
      </c>
      <c r="H743">
        <v>21</v>
      </c>
      <c r="I743" t="s">
        <v>980</v>
      </c>
      <c r="J743">
        <v>1</v>
      </c>
      <c r="K743">
        <v>2020</v>
      </c>
      <c r="L743">
        <v>11</v>
      </c>
      <c r="M743">
        <v>12</v>
      </c>
      <c r="N743">
        <v>-0.1119</v>
      </c>
      <c r="O743">
        <v>1</v>
      </c>
    </row>
    <row r="744" spans="1:15" x14ac:dyDescent="0.25">
      <c r="A744">
        <v>3905</v>
      </c>
      <c r="B744">
        <v>8</v>
      </c>
      <c r="C744">
        <v>0</v>
      </c>
      <c r="D744" t="s">
        <v>263</v>
      </c>
      <c r="E744" t="s">
        <v>565</v>
      </c>
      <c r="F744">
        <v>1</v>
      </c>
      <c r="G744">
        <v>28</v>
      </c>
      <c r="H744">
        <v>21</v>
      </c>
      <c r="I744" t="s">
        <v>980</v>
      </c>
      <c r="J744">
        <v>1</v>
      </c>
      <c r="K744">
        <v>2022</v>
      </c>
      <c r="L744">
        <v>11</v>
      </c>
      <c r="M744">
        <v>84</v>
      </c>
      <c r="N744">
        <v>-0.37269999999999998</v>
      </c>
      <c r="O744">
        <v>2</v>
      </c>
    </row>
    <row r="745" spans="1:15" x14ac:dyDescent="0.25">
      <c r="A745">
        <v>2288</v>
      </c>
      <c r="B745">
        <v>6</v>
      </c>
      <c r="C745">
        <v>0</v>
      </c>
      <c r="D745" t="s">
        <v>564</v>
      </c>
      <c r="E745" t="s">
        <v>563</v>
      </c>
      <c r="F745">
        <v>1</v>
      </c>
      <c r="G745">
        <v>33</v>
      </c>
      <c r="H745">
        <v>21</v>
      </c>
      <c r="I745" t="s">
        <v>980</v>
      </c>
      <c r="J745">
        <v>1</v>
      </c>
      <c r="K745">
        <v>2017</v>
      </c>
      <c r="L745">
        <v>11</v>
      </c>
      <c r="M745">
        <v>163</v>
      </c>
      <c r="N745">
        <v>-0.64080000000000004</v>
      </c>
      <c r="O745">
        <v>2</v>
      </c>
    </row>
    <row r="746" spans="1:15" x14ac:dyDescent="0.25">
      <c r="A746">
        <v>1431</v>
      </c>
      <c r="B746">
        <v>9</v>
      </c>
      <c r="C746">
        <v>0</v>
      </c>
      <c r="D746" t="s">
        <v>55</v>
      </c>
      <c r="E746" t="s">
        <v>562</v>
      </c>
      <c r="F746">
        <v>1</v>
      </c>
      <c r="G746">
        <v>33</v>
      </c>
      <c r="H746">
        <v>21</v>
      </c>
      <c r="I746" t="s">
        <v>980</v>
      </c>
      <c r="J746">
        <v>1</v>
      </c>
      <c r="K746">
        <v>2017</v>
      </c>
      <c r="L746">
        <v>11</v>
      </c>
      <c r="M746">
        <v>45</v>
      </c>
      <c r="N746">
        <v>-0.71419999999999995</v>
      </c>
      <c r="O746">
        <v>1</v>
      </c>
    </row>
    <row r="747" spans="1:15" x14ac:dyDescent="0.25">
      <c r="A747">
        <v>8027</v>
      </c>
      <c r="B747">
        <v>6</v>
      </c>
      <c r="C747">
        <v>0</v>
      </c>
      <c r="D747" t="s">
        <v>357</v>
      </c>
      <c r="E747" t="s">
        <v>459</v>
      </c>
      <c r="F747">
        <v>1</v>
      </c>
      <c r="G747">
        <v>31</v>
      </c>
      <c r="H747">
        <v>21</v>
      </c>
      <c r="I747" t="s">
        <v>980</v>
      </c>
      <c r="J747">
        <v>1</v>
      </c>
      <c r="K747">
        <v>2019</v>
      </c>
      <c r="L747">
        <v>11</v>
      </c>
      <c r="M747">
        <v>105</v>
      </c>
      <c r="N747">
        <v>-0.83930000000000005</v>
      </c>
      <c r="O747">
        <v>1</v>
      </c>
    </row>
    <row r="748" spans="1:15" x14ac:dyDescent="0.25">
      <c r="A748">
        <v>11744</v>
      </c>
      <c r="B748">
        <v>8</v>
      </c>
      <c r="C748">
        <v>0</v>
      </c>
      <c r="D748" t="s">
        <v>53</v>
      </c>
      <c r="E748" t="s">
        <v>52</v>
      </c>
      <c r="F748">
        <v>0</v>
      </c>
      <c r="G748">
        <v>30</v>
      </c>
      <c r="H748">
        <v>18</v>
      </c>
      <c r="I748" t="s">
        <v>981</v>
      </c>
      <c r="J748">
        <v>1</v>
      </c>
      <c r="K748">
        <v>2017</v>
      </c>
      <c r="L748">
        <v>12</v>
      </c>
      <c r="M748">
        <v>9</v>
      </c>
      <c r="N748">
        <v>0.25509999999999999</v>
      </c>
      <c r="O748">
        <v>2</v>
      </c>
    </row>
    <row r="749" spans="1:15" x14ac:dyDescent="0.25">
      <c r="A749">
        <v>4772</v>
      </c>
      <c r="B749">
        <v>2</v>
      </c>
      <c r="C749">
        <v>5</v>
      </c>
      <c r="D749" t="s">
        <v>74</v>
      </c>
      <c r="E749" t="s">
        <v>561</v>
      </c>
      <c r="F749">
        <v>1</v>
      </c>
      <c r="G749">
        <v>28</v>
      </c>
      <c r="H749">
        <v>21</v>
      </c>
      <c r="I749" t="s">
        <v>980</v>
      </c>
      <c r="J749">
        <v>1</v>
      </c>
      <c r="K749">
        <v>2022</v>
      </c>
      <c r="L749">
        <v>12</v>
      </c>
      <c r="M749">
        <v>126</v>
      </c>
      <c r="N749">
        <v>0.1328</v>
      </c>
      <c r="O749">
        <v>1</v>
      </c>
    </row>
    <row r="750" spans="1:15" x14ac:dyDescent="0.25">
      <c r="A750">
        <v>3707</v>
      </c>
      <c r="B750">
        <v>1</v>
      </c>
      <c r="C750">
        <v>29</v>
      </c>
      <c r="D750" t="s">
        <v>73</v>
      </c>
      <c r="E750" t="s">
        <v>72</v>
      </c>
      <c r="F750">
        <v>0</v>
      </c>
      <c r="G750">
        <v>26</v>
      </c>
      <c r="H750">
        <v>18</v>
      </c>
      <c r="I750" t="s">
        <v>981</v>
      </c>
      <c r="J750">
        <v>1</v>
      </c>
      <c r="K750">
        <v>2021</v>
      </c>
      <c r="L750">
        <v>12</v>
      </c>
      <c r="M750">
        <v>5</v>
      </c>
      <c r="N750">
        <v>0.1178</v>
      </c>
      <c r="O750">
        <v>1</v>
      </c>
    </row>
    <row r="751" spans="1:15" x14ac:dyDescent="0.25">
      <c r="A751">
        <v>11806</v>
      </c>
      <c r="B751">
        <v>2</v>
      </c>
      <c r="C751">
        <v>0</v>
      </c>
      <c r="D751" t="s">
        <v>560</v>
      </c>
      <c r="E751" t="s">
        <v>90</v>
      </c>
      <c r="F751">
        <v>1</v>
      </c>
      <c r="G751">
        <v>27</v>
      </c>
      <c r="H751">
        <v>21</v>
      </c>
      <c r="I751" t="s">
        <v>980</v>
      </c>
      <c r="J751">
        <v>1</v>
      </c>
      <c r="K751">
        <v>2023</v>
      </c>
      <c r="L751">
        <v>12</v>
      </c>
      <c r="M751">
        <v>11</v>
      </c>
      <c r="N751">
        <v>-0.14080000000000001</v>
      </c>
      <c r="O751">
        <v>1</v>
      </c>
    </row>
    <row r="752" spans="1:15" x14ac:dyDescent="0.25">
      <c r="A752">
        <v>2324</v>
      </c>
      <c r="B752">
        <v>1</v>
      </c>
      <c r="C752">
        <v>6</v>
      </c>
      <c r="D752" t="s">
        <v>71</v>
      </c>
      <c r="E752" t="s">
        <v>70</v>
      </c>
      <c r="F752">
        <v>0</v>
      </c>
      <c r="G752">
        <v>28</v>
      </c>
      <c r="H752">
        <v>18</v>
      </c>
      <c r="I752" t="s">
        <v>981</v>
      </c>
      <c r="J752">
        <v>1</v>
      </c>
      <c r="K752">
        <v>2019</v>
      </c>
      <c r="L752">
        <v>12</v>
      </c>
      <c r="M752">
        <v>0</v>
      </c>
      <c r="N752">
        <v>-0.1991</v>
      </c>
      <c r="O752">
        <v>1</v>
      </c>
    </row>
    <row r="753" spans="1:15" x14ac:dyDescent="0.25">
      <c r="A753">
        <v>7146</v>
      </c>
      <c r="B753">
        <v>1</v>
      </c>
      <c r="C753">
        <v>13</v>
      </c>
      <c r="D753" t="s">
        <v>69</v>
      </c>
      <c r="E753" t="s">
        <v>68</v>
      </c>
      <c r="F753">
        <v>0</v>
      </c>
      <c r="G753">
        <v>27</v>
      </c>
      <c r="H753">
        <v>18</v>
      </c>
      <c r="I753" t="s">
        <v>981</v>
      </c>
      <c r="J753">
        <v>1</v>
      </c>
      <c r="K753">
        <v>2020</v>
      </c>
      <c r="L753">
        <v>12</v>
      </c>
      <c r="M753">
        <v>44</v>
      </c>
      <c r="N753">
        <v>-0.99249999999999905</v>
      </c>
      <c r="O753">
        <v>2</v>
      </c>
    </row>
    <row r="754" spans="1:15" x14ac:dyDescent="0.25">
      <c r="A754">
        <v>1741</v>
      </c>
      <c r="B754">
        <v>1</v>
      </c>
      <c r="C754">
        <v>0</v>
      </c>
      <c r="D754" t="s">
        <v>67</v>
      </c>
      <c r="E754" t="s">
        <v>66</v>
      </c>
      <c r="F754">
        <v>1</v>
      </c>
      <c r="G754">
        <v>33</v>
      </c>
      <c r="H754">
        <v>22</v>
      </c>
      <c r="I754" t="s">
        <v>980</v>
      </c>
      <c r="J754">
        <v>1</v>
      </c>
      <c r="K754">
        <v>2018</v>
      </c>
      <c r="L754">
        <v>12</v>
      </c>
      <c r="M754">
        <v>127</v>
      </c>
      <c r="N754">
        <v>-1.1009</v>
      </c>
      <c r="O754">
        <v>2</v>
      </c>
    </row>
    <row r="755" spans="1:15" x14ac:dyDescent="0.25">
      <c r="A755">
        <v>1003</v>
      </c>
      <c r="B755">
        <v>1</v>
      </c>
      <c r="C755">
        <v>0</v>
      </c>
      <c r="D755" t="s">
        <v>65</v>
      </c>
      <c r="E755" t="s">
        <v>64</v>
      </c>
      <c r="F755">
        <v>0</v>
      </c>
      <c r="G755">
        <v>30</v>
      </c>
      <c r="H755">
        <v>18</v>
      </c>
      <c r="I755" t="s">
        <v>981</v>
      </c>
      <c r="J755">
        <v>1</v>
      </c>
      <c r="K755">
        <v>2017</v>
      </c>
      <c r="L755">
        <v>12</v>
      </c>
      <c r="M755">
        <v>72</v>
      </c>
      <c r="N755">
        <v>-1.8382000000000001</v>
      </c>
      <c r="O755">
        <v>3</v>
      </c>
    </row>
    <row r="756" spans="1:15" x14ac:dyDescent="0.25">
      <c r="A756">
        <v>1140</v>
      </c>
      <c r="B756">
        <v>7</v>
      </c>
      <c r="C756">
        <v>319</v>
      </c>
      <c r="D756" t="s">
        <v>282</v>
      </c>
      <c r="E756" t="s">
        <v>264</v>
      </c>
      <c r="F756">
        <v>0</v>
      </c>
      <c r="G756">
        <v>29</v>
      </c>
      <c r="H756">
        <v>18</v>
      </c>
      <c r="I756" t="s">
        <v>981</v>
      </c>
      <c r="J756">
        <v>1</v>
      </c>
      <c r="K756">
        <v>2018</v>
      </c>
      <c r="L756">
        <v>12</v>
      </c>
      <c r="M756">
        <v>661</v>
      </c>
      <c r="N756">
        <v>-1.952</v>
      </c>
      <c r="O756">
        <v>4</v>
      </c>
    </row>
    <row r="757" spans="1:15" x14ac:dyDescent="0.25">
      <c r="A757">
        <v>11801</v>
      </c>
      <c r="B757">
        <v>5</v>
      </c>
      <c r="C757">
        <v>161</v>
      </c>
      <c r="D757" t="s">
        <v>559</v>
      </c>
      <c r="E757" t="s">
        <v>558</v>
      </c>
      <c r="F757">
        <v>0</v>
      </c>
      <c r="G757">
        <v>30</v>
      </c>
      <c r="H757">
        <v>18</v>
      </c>
      <c r="I757" t="s">
        <v>981</v>
      </c>
      <c r="J757">
        <v>1</v>
      </c>
      <c r="K757">
        <v>2017</v>
      </c>
      <c r="L757">
        <v>13</v>
      </c>
      <c r="M757">
        <v>3360</v>
      </c>
      <c r="N757">
        <v>20.825800000000001</v>
      </c>
      <c r="O757">
        <v>7</v>
      </c>
    </row>
    <row r="758" spans="1:15" x14ac:dyDescent="0.25">
      <c r="A758">
        <v>2894</v>
      </c>
      <c r="B758">
        <v>6</v>
      </c>
      <c r="C758">
        <v>317</v>
      </c>
      <c r="D758" t="s">
        <v>557</v>
      </c>
      <c r="E758" t="s">
        <v>556</v>
      </c>
      <c r="F758">
        <v>0</v>
      </c>
      <c r="G758">
        <v>28</v>
      </c>
      <c r="H758">
        <v>18</v>
      </c>
      <c r="I758" t="s">
        <v>981</v>
      </c>
      <c r="J758">
        <v>1</v>
      </c>
      <c r="K758">
        <v>2019</v>
      </c>
      <c r="L758">
        <v>13</v>
      </c>
      <c r="M758">
        <v>10</v>
      </c>
      <c r="N758">
        <v>9.9000000000000005E-2</v>
      </c>
      <c r="O758">
        <v>1</v>
      </c>
    </row>
    <row r="759" spans="1:15" x14ac:dyDescent="0.25">
      <c r="A759">
        <v>4769</v>
      </c>
      <c r="B759">
        <v>5</v>
      </c>
      <c r="C759">
        <v>29</v>
      </c>
      <c r="D759" t="s">
        <v>329</v>
      </c>
      <c r="E759" t="s">
        <v>446</v>
      </c>
      <c r="F759">
        <v>1</v>
      </c>
      <c r="G759">
        <v>31</v>
      </c>
      <c r="H759">
        <v>21</v>
      </c>
      <c r="I759" t="s">
        <v>980</v>
      </c>
      <c r="J759">
        <v>1</v>
      </c>
      <c r="K759">
        <v>2019</v>
      </c>
      <c r="L759">
        <v>13</v>
      </c>
      <c r="M759">
        <v>348</v>
      </c>
      <c r="N759">
        <v>6.4699999999999994E-2</v>
      </c>
      <c r="O759">
        <v>2</v>
      </c>
    </row>
    <row r="760" spans="1:15" x14ac:dyDescent="0.25">
      <c r="A760">
        <v>14638</v>
      </c>
      <c r="B760">
        <v>1</v>
      </c>
      <c r="C760">
        <v>0</v>
      </c>
      <c r="D760" t="s">
        <v>63</v>
      </c>
      <c r="E760" t="s">
        <v>62</v>
      </c>
      <c r="F760">
        <v>1</v>
      </c>
      <c r="G760">
        <v>25</v>
      </c>
      <c r="H760">
        <v>21</v>
      </c>
      <c r="I760" t="s">
        <v>980</v>
      </c>
      <c r="J760">
        <v>1</v>
      </c>
      <c r="K760">
        <v>2025</v>
      </c>
      <c r="L760">
        <v>13</v>
      </c>
      <c r="M760">
        <v>1</v>
      </c>
      <c r="N760">
        <v>4.7699999999999999E-2</v>
      </c>
      <c r="O760">
        <v>1</v>
      </c>
    </row>
    <row r="761" spans="1:15" x14ac:dyDescent="0.25">
      <c r="A761">
        <v>2484</v>
      </c>
      <c r="B761">
        <v>9</v>
      </c>
      <c r="C761">
        <v>0</v>
      </c>
      <c r="D761" t="s">
        <v>69</v>
      </c>
      <c r="E761" t="s">
        <v>555</v>
      </c>
      <c r="F761">
        <v>0</v>
      </c>
      <c r="G761">
        <v>28</v>
      </c>
      <c r="H761">
        <v>18</v>
      </c>
      <c r="I761" t="s">
        <v>981</v>
      </c>
      <c r="J761">
        <v>1</v>
      </c>
      <c r="K761">
        <v>2019</v>
      </c>
      <c r="L761">
        <v>13</v>
      </c>
      <c r="M761">
        <v>0</v>
      </c>
      <c r="N761">
        <v>0</v>
      </c>
      <c r="O761">
        <v>1</v>
      </c>
    </row>
    <row r="762" spans="1:15" x14ac:dyDescent="0.25">
      <c r="A762">
        <v>4970</v>
      </c>
      <c r="B762">
        <v>7</v>
      </c>
      <c r="C762">
        <v>60</v>
      </c>
      <c r="D762" t="s">
        <v>98</v>
      </c>
      <c r="E762" t="s">
        <v>554</v>
      </c>
      <c r="F762">
        <v>0</v>
      </c>
      <c r="G762">
        <v>25</v>
      </c>
      <c r="H762">
        <v>18</v>
      </c>
      <c r="I762" t="s">
        <v>981</v>
      </c>
      <c r="J762">
        <v>1</v>
      </c>
      <c r="K762">
        <v>2022</v>
      </c>
      <c r="L762">
        <v>13</v>
      </c>
      <c r="M762">
        <v>1</v>
      </c>
      <c r="N762">
        <v>-7.6499999999999999E-2</v>
      </c>
      <c r="O762">
        <v>1</v>
      </c>
    </row>
    <row r="763" spans="1:15" x14ac:dyDescent="0.25">
      <c r="A763">
        <v>5684</v>
      </c>
      <c r="B763">
        <v>2</v>
      </c>
      <c r="C763">
        <v>34</v>
      </c>
      <c r="D763" t="s">
        <v>264</v>
      </c>
      <c r="E763" t="s">
        <v>71</v>
      </c>
      <c r="F763">
        <v>1</v>
      </c>
      <c r="G763">
        <v>31</v>
      </c>
      <c r="H763">
        <v>21</v>
      </c>
      <c r="I763" t="s">
        <v>980</v>
      </c>
      <c r="J763">
        <v>1</v>
      </c>
      <c r="K763">
        <v>2019</v>
      </c>
      <c r="L763">
        <v>13</v>
      </c>
      <c r="M763">
        <v>59</v>
      </c>
      <c r="N763">
        <v>-0.13489999999999999</v>
      </c>
      <c r="O763">
        <v>1</v>
      </c>
    </row>
    <row r="764" spans="1:15" x14ac:dyDescent="0.25">
      <c r="A764">
        <v>7849</v>
      </c>
      <c r="B764">
        <v>1</v>
      </c>
      <c r="C764">
        <v>0</v>
      </c>
      <c r="D764" t="s">
        <v>61</v>
      </c>
      <c r="E764" t="s">
        <v>60</v>
      </c>
      <c r="F764">
        <v>1</v>
      </c>
      <c r="G764">
        <v>30</v>
      </c>
      <c r="H764">
        <v>21</v>
      </c>
      <c r="I764" t="s">
        <v>980</v>
      </c>
      <c r="J764">
        <v>1</v>
      </c>
      <c r="K764">
        <v>2020</v>
      </c>
      <c r="L764">
        <v>13</v>
      </c>
      <c r="M764">
        <v>40</v>
      </c>
      <c r="N764">
        <v>-0.1749</v>
      </c>
      <c r="O764">
        <v>1</v>
      </c>
    </row>
    <row r="765" spans="1:15" x14ac:dyDescent="0.25">
      <c r="A765">
        <v>6857</v>
      </c>
      <c r="B765">
        <v>9</v>
      </c>
      <c r="C765">
        <v>13</v>
      </c>
      <c r="D765" t="s">
        <v>383</v>
      </c>
      <c r="E765" t="s">
        <v>553</v>
      </c>
      <c r="F765">
        <v>1</v>
      </c>
      <c r="G765">
        <v>32</v>
      </c>
      <c r="H765">
        <v>22</v>
      </c>
      <c r="I765" t="s">
        <v>980</v>
      </c>
      <c r="J765">
        <v>1</v>
      </c>
      <c r="K765">
        <v>2019</v>
      </c>
      <c r="L765">
        <v>14</v>
      </c>
      <c r="M765">
        <v>2314</v>
      </c>
      <c r="N765">
        <v>2.67979999999999</v>
      </c>
      <c r="O765">
        <v>7</v>
      </c>
    </row>
    <row r="766" spans="1:15" x14ac:dyDescent="0.25">
      <c r="A766">
        <v>8535</v>
      </c>
      <c r="B766">
        <v>5</v>
      </c>
      <c r="C766">
        <v>8</v>
      </c>
      <c r="D766" t="s">
        <v>552</v>
      </c>
      <c r="E766" t="s">
        <v>551</v>
      </c>
      <c r="F766">
        <v>1</v>
      </c>
      <c r="G766">
        <v>31</v>
      </c>
      <c r="H766">
        <v>21</v>
      </c>
      <c r="I766" t="s">
        <v>980</v>
      </c>
      <c r="J766">
        <v>1</v>
      </c>
      <c r="K766">
        <v>2019</v>
      </c>
      <c r="L766">
        <v>14</v>
      </c>
      <c r="M766">
        <v>326</v>
      </c>
      <c r="N766">
        <v>1.4744999999999999</v>
      </c>
      <c r="O766">
        <v>2</v>
      </c>
    </row>
    <row r="767" spans="1:15" x14ac:dyDescent="0.25">
      <c r="A767">
        <v>11040</v>
      </c>
      <c r="B767">
        <v>2</v>
      </c>
      <c r="C767">
        <v>0</v>
      </c>
      <c r="D767" t="s">
        <v>550</v>
      </c>
      <c r="E767" t="s">
        <v>549</v>
      </c>
      <c r="F767">
        <v>1</v>
      </c>
      <c r="G767">
        <v>27</v>
      </c>
      <c r="H767">
        <v>22</v>
      </c>
      <c r="I767" t="s">
        <v>980</v>
      </c>
      <c r="J767">
        <v>1</v>
      </c>
      <c r="K767">
        <v>2024</v>
      </c>
      <c r="L767">
        <v>14</v>
      </c>
      <c r="M767">
        <v>8</v>
      </c>
      <c r="N767">
        <v>-1.89E-2</v>
      </c>
      <c r="O767">
        <v>1</v>
      </c>
    </row>
    <row r="768" spans="1:15" x14ac:dyDescent="0.25">
      <c r="A768">
        <v>9790</v>
      </c>
      <c r="B768">
        <v>1</v>
      </c>
      <c r="C768">
        <v>162</v>
      </c>
      <c r="D768" t="s">
        <v>59</v>
      </c>
      <c r="E768" t="s">
        <v>58</v>
      </c>
      <c r="F768">
        <v>1</v>
      </c>
      <c r="G768">
        <v>27</v>
      </c>
      <c r="H768">
        <v>21</v>
      </c>
      <c r="I768" t="s">
        <v>980</v>
      </c>
      <c r="J768">
        <v>1</v>
      </c>
      <c r="K768">
        <v>2023</v>
      </c>
      <c r="L768">
        <v>14</v>
      </c>
      <c r="M768">
        <v>1</v>
      </c>
      <c r="N768">
        <v>-4.41E-2</v>
      </c>
      <c r="O768">
        <v>1</v>
      </c>
    </row>
    <row r="769" spans="1:15" x14ac:dyDescent="0.25">
      <c r="A769">
        <v>4480</v>
      </c>
      <c r="B769">
        <v>4</v>
      </c>
      <c r="C769">
        <v>0</v>
      </c>
      <c r="D769" t="s">
        <v>548</v>
      </c>
      <c r="E769" t="s">
        <v>547</v>
      </c>
      <c r="F769">
        <v>1</v>
      </c>
      <c r="G769">
        <v>28</v>
      </c>
      <c r="H769">
        <v>22</v>
      </c>
      <c r="I769" t="s">
        <v>980</v>
      </c>
      <c r="J769">
        <v>1</v>
      </c>
      <c r="K769">
        <v>2023</v>
      </c>
      <c r="L769">
        <v>14</v>
      </c>
      <c r="M769">
        <v>1</v>
      </c>
      <c r="N769">
        <v>-7.7499999999999999E-2</v>
      </c>
      <c r="O769">
        <v>1</v>
      </c>
    </row>
    <row r="770" spans="1:15" x14ac:dyDescent="0.25">
      <c r="A770">
        <v>2546</v>
      </c>
      <c r="B770">
        <v>2</v>
      </c>
      <c r="C770">
        <v>48</v>
      </c>
      <c r="D770" t="s">
        <v>352</v>
      </c>
      <c r="E770" t="s">
        <v>546</v>
      </c>
      <c r="F770">
        <v>1</v>
      </c>
      <c r="G770">
        <v>25</v>
      </c>
      <c r="H770">
        <v>21</v>
      </c>
      <c r="I770" t="s">
        <v>980</v>
      </c>
      <c r="J770">
        <v>1</v>
      </c>
      <c r="K770">
        <v>2025</v>
      </c>
      <c r="L770">
        <v>14</v>
      </c>
      <c r="M770">
        <v>11</v>
      </c>
      <c r="N770">
        <v>-0.16500000000000001</v>
      </c>
      <c r="O770">
        <v>2</v>
      </c>
    </row>
    <row r="771" spans="1:15" x14ac:dyDescent="0.25">
      <c r="A771">
        <v>1369</v>
      </c>
      <c r="B771">
        <v>4</v>
      </c>
      <c r="C771">
        <v>0</v>
      </c>
      <c r="D771" t="s">
        <v>261</v>
      </c>
      <c r="E771" t="s">
        <v>545</v>
      </c>
      <c r="F771">
        <v>1</v>
      </c>
      <c r="G771">
        <v>33</v>
      </c>
      <c r="H771">
        <v>21</v>
      </c>
      <c r="I771" t="s">
        <v>980</v>
      </c>
      <c r="J771">
        <v>1</v>
      </c>
      <c r="K771">
        <v>2017</v>
      </c>
      <c r="L771">
        <v>14</v>
      </c>
      <c r="M771">
        <v>47</v>
      </c>
      <c r="N771">
        <v>-0.17610000000000001</v>
      </c>
      <c r="O771">
        <v>1</v>
      </c>
    </row>
    <row r="772" spans="1:15" x14ac:dyDescent="0.25">
      <c r="A772">
        <v>6128</v>
      </c>
      <c r="B772">
        <v>2</v>
      </c>
      <c r="C772">
        <v>0</v>
      </c>
      <c r="D772" t="s">
        <v>387</v>
      </c>
      <c r="E772" t="s">
        <v>544</v>
      </c>
      <c r="F772">
        <v>1</v>
      </c>
      <c r="G772">
        <v>33</v>
      </c>
      <c r="H772">
        <v>22</v>
      </c>
      <c r="I772" t="s">
        <v>980</v>
      </c>
      <c r="J772">
        <v>1</v>
      </c>
      <c r="K772">
        <v>2018</v>
      </c>
      <c r="L772">
        <v>14</v>
      </c>
      <c r="M772">
        <v>60</v>
      </c>
      <c r="N772">
        <v>-0.1794</v>
      </c>
      <c r="O772">
        <v>1</v>
      </c>
    </row>
    <row r="773" spans="1:15" x14ac:dyDescent="0.25">
      <c r="A773">
        <v>12383</v>
      </c>
      <c r="B773">
        <v>5</v>
      </c>
      <c r="C773">
        <v>45</v>
      </c>
      <c r="D773" t="s">
        <v>543</v>
      </c>
      <c r="E773" t="s">
        <v>542</v>
      </c>
      <c r="F773">
        <v>0</v>
      </c>
      <c r="G773">
        <v>24</v>
      </c>
      <c r="H773">
        <v>21</v>
      </c>
      <c r="I773" t="s">
        <v>980</v>
      </c>
      <c r="J773">
        <v>1</v>
      </c>
      <c r="K773">
        <v>2026</v>
      </c>
      <c r="L773">
        <v>14</v>
      </c>
      <c r="M773">
        <v>377</v>
      </c>
      <c r="N773">
        <v>-1.0581</v>
      </c>
      <c r="O773">
        <v>1</v>
      </c>
    </row>
    <row r="774" spans="1:15" x14ac:dyDescent="0.25">
      <c r="A774">
        <v>9547</v>
      </c>
      <c r="B774">
        <v>1</v>
      </c>
      <c r="C774">
        <v>167</v>
      </c>
      <c r="D774" t="s">
        <v>57</v>
      </c>
      <c r="E774" t="s">
        <v>56</v>
      </c>
      <c r="F774">
        <v>1</v>
      </c>
      <c r="G774">
        <v>27</v>
      </c>
      <c r="H774">
        <v>21</v>
      </c>
      <c r="I774" t="s">
        <v>980</v>
      </c>
      <c r="J774">
        <v>1</v>
      </c>
      <c r="K774">
        <v>2023</v>
      </c>
      <c r="L774">
        <v>14</v>
      </c>
      <c r="M774">
        <v>53</v>
      </c>
      <c r="N774">
        <v>-1.1703999999999899</v>
      </c>
      <c r="O774">
        <v>3</v>
      </c>
    </row>
    <row r="775" spans="1:15" x14ac:dyDescent="0.25">
      <c r="A775">
        <v>1981</v>
      </c>
      <c r="B775">
        <v>3</v>
      </c>
      <c r="C775">
        <v>0</v>
      </c>
      <c r="D775" t="s">
        <v>113</v>
      </c>
      <c r="E775" t="s">
        <v>541</v>
      </c>
      <c r="F775">
        <v>1</v>
      </c>
      <c r="G775">
        <v>32</v>
      </c>
      <c r="H775">
        <v>21</v>
      </c>
      <c r="I775" t="s">
        <v>980</v>
      </c>
      <c r="J775">
        <v>1</v>
      </c>
      <c r="K775">
        <v>2018</v>
      </c>
      <c r="L775">
        <v>15</v>
      </c>
      <c r="M775">
        <v>209</v>
      </c>
      <c r="N775">
        <v>7.0999999999999897E-2</v>
      </c>
      <c r="O775">
        <v>2</v>
      </c>
    </row>
    <row r="776" spans="1:15" x14ac:dyDescent="0.25">
      <c r="A776">
        <v>1777</v>
      </c>
      <c r="B776">
        <v>1</v>
      </c>
      <c r="C776">
        <v>0</v>
      </c>
      <c r="D776" t="s">
        <v>55</v>
      </c>
      <c r="E776" t="s">
        <v>54</v>
      </c>
      <c r="F776">
        <v>1</v>
      </c>
      <c r="G776">
        <v>33</v>
      </c>
      <c r="H776">
        <v>21</v>
      </c>
      <c r="I776" t="s">
        <v>980</v>
      </c>
      <c r="J776">
        <v>1</v>
      </c>
      <c r="K776">
        <v>2017</v>
      </c>
      <c r="L776">
        <v>15</v>
      </c>
      <c r="M776">
        <v>32</v>
      </c>
      <c r="N776">
        <v>-3.9100000000000003E-2</v>
      </c>
      <c r="O776">
        <v>1</v>
      </c>
    </row>
    <row r="777" spans="1:15" x14ac:dyDescent="0.25">
      <c r="A777">
        <v>2501</v>
      </c>
      <c r="B777">
        <v>5</v>
      </c>
      <c r="C777">
        <v>0</v>
      </c>
      <c r="D777" t="s">
        <v>248</v>
      </c>
      <c r="E777" t="s">
        <v>109</v>
      </c>
      <c r="F777">
        <v>0</v>
      </c>
      <c r="G777">
        <v>28</v>
      </c>
      <c r="H777">
        <v>18</v>
      </c>
      <c r="I777" t="s">
        <v>981</v>
      </c>
      <c r="J777">
        <v>1</v>
      </c>
      <c r="K777">
        <v>2019</v>
      </c>
      <c r="L777">
        <v>15</v>
      </c>
      <c r="M777">
        <v>100</v>
      </c>
      <c r="N777">
        <v>-0.41760000000000003</v>
      </c>
      <c r="O777">
        <v>1</v>
      </c>
    </row>
    <row r="778" spans="1:15" x14ac:dyDescent="0.25">
      <c r="A778">
        <v>5643</v>
      </c>
      <c r="B778">
        <v>1</v>
      </c>
      <c r="C778">
        <v>2</v>
      </c>
      <c r="D778" t="s">
        <v>53</v>
      </c>
      <c r="E778" t="s">
        <v>52</v>
      </c>
      <c r="F778">
        <v>0</v>
      </c>
      <c r="G778">
        <v>25</v>
      </c>
      <c r="H778">
        <v>18</v>
      </c>
      <c r="I778" t="s">
        <v>981</v>
      </c>
      <c r="J778">
        <v>1</v>
      </c>
      <c r="K778">
        <v>2022</v>
      </c>
      <c r="L778">
        <v>15</v>
      </c>
      <c r="M778">
        <v>65</v>
      </c>
      <c r="N778">
        <v>-0.7238</v>
      </c>
      <c r="O778">
        <v>2</v>
      </c>
    </row>
    <row r="779" spans="1:15" x14ac:dyDescent="0.25">
      <c r="H779">
        <v>18</v>
      </c>
      <c r="I779" t="s">
        <v>981</v>
      </c>
      <c r="J779">
        <v>1</v>
      </c>
      <c r="K779">
        <v>2017</v>
      </c>
      <c r="L779">
        <v>14</v>
      </c>
      <c r="M779">
        <v>0</v>
      </c>
      <c r="N779">
        <v>0</v>
      </c>
      <c r="O779">
        <v>0</v>
      </c>
    </row>
    <row r="780" spans="1:15" x14ac:dyDescent="0.25">
      <c r="A780">
        <v>12267</v>
      </c>
      <c r="B780">
        <v>1</v>
      </c>
      <c r="C780">
        <v>0</v>
      </c>
      <c r="D780" t="s">
        <v>51</v>
      </c>
      <c r="E780" t="s">
        <v>50</v>
      </c>
      <c r="F780">
        <v>0</v>
      </c>
      <c r="G780">
        <v>29</v>
      </c>
      <c r="H780">
        <v>18</v>
      </c>
      <c r="I780" t="s">
        <v>981</v>
      </c>
      <c r="J780">
        <v>1</v>
      </c>
      <c r="K780">
        <v>2018</v>
      </c>
      <c r="L780">
        <v>15</v>
      </c>
      <c r="M780">
        <v>15</v>
      </c>
      <c r="N780">
        <v>-0.93810000000000004</v>
      </c>
      <c r="O780">
        <v>2</v>
      </c>
    </row>
  </sheetData>
  <sortState ref="A2:O779">
    <sortCondition ref="L2:L779"/>
    <sortCondition descending="1" ref="N2:N77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9"/>
  <sheetViews>
    <sheetView workbookViewId="0">
      <pane ySplit="1" topLeftCell="A631" activePane="bottomLeft" state="frozen"/>
      <selection pane="bottomLeft" activeCell="E661" sqref="E661"/>
    </sheetView>
  </sheetViews>
  <sheetFormatPr defaultRowHeight="15" x14ac:dyDescent="0.25"/>
  <sheetData>
    <row r="1" spans="1:15" x14ac:dyDescent="0.25">
      <c r="A1" s="6" t="s">
        <v>540</v>
      </c>
      <c r="B1" s="6" t="s">
        <v>539</v>
      </c>
      <c r="C1" s="6" t="s">
        <v>538</v>
      </c>
      <c r="D1" s="6" t="s">
        <v>537</v>
      </c>
      <c r="E1" s="6" t="s">
        <v>536</v>
      </c>
      <c r="F1" s="6" t="s">
        <v>535</v>
      </c>
      <c r="G1" s="6" t="s">
        <v>534</v>
      </c>
      <c r="H1" s="6" t="s">
        <v>533</v>
      </c>
      <c r="I1" s="6" t="s">
        <v>532</v>
      </c>
      <c r="J1" s="6" t="s">
        <v>531</v>
      </c>
      <c r="K1" s="6" t="s">
        <v>530</v>
      </c>
      <c r="L1" s="6" t="s">
        <v>529</v>
      </c>
      <c r="M1" s="6" t="s">
        <v>972</v>
      </c>
      <c r="N1" s="6" t="s">
        <v>527</v>
      </c>
      <c r="O1" s="6" t="s">
        <v>526</v>
      </c>
    </row>
    <row r="2" spans="1:15" x14ac:dyDescent="0.25">
      <c r="A2">
        <v>2200</v>
      </c>
      <c r="B2">
        <v>1</v>
      </c>
      <c r="C2">
        <v>13</v>
      </c>
      <c r="D2" t="s">
        <v>359</v>
      </c>
      <c r="E2" t="s">
        <v>264</v>
      </c>
      <c r="F2">
        <v>1</v>
      </c>
      <c r="G2">
        <v>33</v>
      </c>
      <c r="H2">
        <v>21</v>
      </c>
      <c r="I2" t="s">
        <v>980</v>
      </c>
      <c r="J2">
        <v>1</v>
      </c>
      <c r="K2">
        <v>2017</v>
      </c>
      <c r="L2">
        <v>1</v>
      </c>
      <c r="M2">
        <v>2324</v>
      </c>
      <c r="N2">
        <v>41.9011</v>
      </c>
      <c r="O2">
        <v>12</v>
      </c>
    </row>
    <row r="3" spans="1:15" x14ac:dyDescent="0.25">
      <c r="A3">
        <v>3672</v>
      </c>
      <c r="B3">
        <v>7</v>
      </c>
      <c r="C3">
        <v>20</v>
      </c>
      <c r="D3" t="s">
        <v>964</v>
      </c>
      <c r="E3" t="s">
        <v>963</v>
      </c>
      <c r="F3">
        <v>1</v>
      </c>
      <c r="G3">
        <v>33</v>
      </c>
      <c r="H3">
        <v>21</v>
      </c>
      <c r="I3" t="s">
        <v>980</v>
      </c>
      <c r="J3">
        <v>1</v>
      </c>
      <c r="K3">
        <v>2017</v>
      </c>
      <c r="L3">
        <v>1</v>
      </c>
      <c r="M3">
        <v>6067</v>
      </c>
      <c r="N3">
        <v>27.691299999999998</v>
      </c>
      <c r="O3">
        <v>12</v>
      </c>
    </row>
    <row r="4" spans="1:15" x14ac:dyDescent="0.25">
      <c r="A4">
        <v>2137</v>
      </c>
      <c r="B4">
        <v>1</v>
      </c>
      <c r="C4">
        <v>160</v>
      </c>
      <c r="D4" t="s">
        <v>230</v>
      </c>
      <c r="E4" t="s">
        <v>519</v>
      </c>
      <c r="F4">
        <v>1</v>
      </c>
      <c r="G4">
        <v>33</v>
      </c>
      <c r="H4">
        <v>21</v>
      </c>
      <c r="I4" t="s">
        <v>980</v>
      </c>
      <c r="J4">
        <v>1</v>
      </c>
      <c r="K4">
        <v>2017</v>
      </c>
      <c r="L4">
        <v>1</v>
      </c>
      <c r="M4">
        <v>1219</v>
      </c>
      <c r="N4">
        <v>24.066600000000001</v>
      </c>
      <c r="O4">
        <v>9</v>
      </c>
    </row>
    <row r="5" spans="1:15" x14ac:dyDescent="0.25">
      <c r="A5">
        <v>2298</v>
      </c>
      <c r="B5">
        <v>7</v>
      </c>
      <c r="C5">
        <v>163</v>
      </c>
      <c r="D5" t="s">
        <v>474</v>
      </c>
      <c r="E5" t="s">
        <v>956</v>
      </c>
      <c r="F5">
        <v>1</v>
      </c>
      <c r="G5">
        <v>33</v>
      </c>
      <c r="H5">
        <v>21</v>
      </c>
      <c r="I5" t="s">
        <v>980</v>
      </c>
      <c r="J5">
        <v>1</v>
      </c>
      <c r="K5">
        <v>2017</v>
      </c>
      <c r="L5">
        <v>1</v>
      </c>
      <c r="M5">
        <v>5120</v>
      </c>
      <c r="N5">
        <v>19.139900000000001</v>
      </c>
      <c r="O5">
        <v>12</v>
      </c>
    </row>
    <row r="6" spans="1:15" x14ac:dyDescent="0.25">
      <c r="A6">
        <v>11901</v>
      </c>
      <c r="B6">
        <v>1</v>
      </c>
      <c r="C6">
        <v>164</v>
      </c>
      <c r="D6" t="s">
        <v>352</v>
      </c>
      <c r="E6" t="s">
        <v>517</v>
      </c>
      <c r="F6">
        <v>1</v>
      </c>
      <c r="G6">
        <v>33</v>
      </c>
      <c r="H6">
        <v>21</v>
      </c>
      <c r="I6" t="s">
        <v>980</v>
      </c>
      <c r="J6">
        <v>1</v>
      </c>
      <c r="K6">
        <v>2017</v>
      </c>
      <c r="L6">
        <v>1</v>
      </c>
      <c r="M6">
        <v>1552</v>
      </c>
      <c r="N6">
        <v>18.445799999999998</v>
      </c>
      <c r="O6">
        <v>10</v>
      </c>
    </row>
    <row r="7" spans="1:15" x14ac:dyDescent="0.25">
      <c r="A7">
        <v>1917</v>
      </c>
      <c r="B7">
        <v>1</v>
      </c>
      <c r="C7">
        <v>159</v>
      </c>
      <c r="D7" t="s">
        <v>243</v>
      </c>
      <c r="E7" t="s">
        <v>477</v>
      </c>
      <c r="F7">
        <v>1</v>
      </c>
      <c r="G7">
        <v>33</v>
      </c>
      <c r="H7">
        <v>21</v>
      </c>
      <c r="I7" t="s">
        <v>980</v>
      </c>
      <c r="J7">
        <v>1</v>
      </c>
      <c r="K7">
        <v>2017</v>
      </c>
      <c r="L7">
        <v>1</v>
      </c>
      <c r="M7">
        <v>604</v>
      </c>
      <c r="N7">
        <v>16.711099999999998</v>
      </c>
      <c r="O7">
        <v>11</v>
      </c>
    </row>
    <row r="8" spans="1:15" x14ac:dyDescent="0.25">
      <c r="A8">
        <v>3001</v>
      </c>
      <c r="B8">
        <v>7</v>
      </c>
      <c r="C8">
        <v>16</v>
      </c>
      <c r="D8" t="s">
        <v>329</v>
      </c>
      <c r="E8" t="s">
        <v>948</v>
      </c>
      <c r="F8">
        <v>1</v>
      </c>
      <c r="G8">
        <v>33</v>
      </c>
      <c r="H8">
        <v>21</v>
      </c>
      <c r="I8" t="s">
        <v>980</v>
      </c>
      <c r="J8">
        <v>1</v>
      </c>
      <c r="K8">
        <v>2017</v>
      </c>
      <c r="L8">
        <v>1</v>
      </c>
      <c r="M8">
        <v>3536</v>
      </c>
      <c r="N8">
        <v>14.3028</v>
      </c>
      <c r="O8">
        <v>10</v>
      </c>
    </row>
    <row r="9" spans="1:15" x14ac:dyDescent="0.25">
      <c r="A9">
        <v>2252</v>
      </c>
      <c r="B9">
        <v>1</v>
      </c>
      <c r="C9">
        <v>0</v>
      </c>
      <c r="D9" t="s">
        <v>503</v>
      </c>
      <c r="E9" t="s">
        <v>174</v>
      </c>
      <c r="F9">
        <v>1</v>
      </c>
      <c r="G9">
        <v>33</v>
      </c>
      <c r="H9">
        <v>21</v>
      </c>
      <c r="I9" t="s">
        <v>980</v>
      </c>
      <c r="J9">
        <v>1</v>
      </c>
      <c r="K9">
        <v>2017</v>
      </c>
      <c r="L9">
        <v>1</v>
      </c>
      <c r="M9">
        <v>1304</v>
      </c>
      <c r="N9">
        <v>9.6997999999999998</v>
      </c>
      <c r="O9">
        <v>9</v>
      </c>
    </row>
    <row r="10" spans="1:15" x14ac:dyDescent="0.25">
      <c r="A10">
        <v>1959</v>
      </c>
      <c r="B10">
        <v>9</v>
      </c>
      <c r="C10">
        <v>4</v>
      </c>
      <c r="D10" t="s">
        <v>197</v>
      </c>
      <c r="E10" t="s">
        <v>934</v>
      </c>
      <c r="F10">
        <v>1</v>
      </c>
      <c r="G10">
        <v>33</v>
      </c>
      <c r="H10">
        <v>21</v>
      </c>
      <c r="I10" t="s">
        <v>980</v>
      </c>
      <c r="J10">
        <v>1</v>
      </c>
      <c r="K10">
        <v>2017</v>
      </c>
      <c r="L10">
        <v>1</v>
      </c>
      <c r="M10">
        <v>3423</v>
      </c>
      <c r="N10">
        <v>7.3115999999999897</v>
      </c>
      <c r="O10">
        <v>9</v>
      </c>
    </row>
    <row r="11" spans="1:15" x14ac:dyDescent="0.25">
      <c r="A11">
        <v>1223</v>
      </c>
      <c r="B11">
        <v>1</v>
      </c>
      <c r="C11">
        <v>38</v>
      </c>
      <c r="D11" t="s">
        <v>75</v>
      </c>
      <c r="E11" t="s">
        <v>499</v>
      </c>
      <c r="F11">
        <v>1</v>
      </c>
      <c r="G11">
        <v>33</v>
      </c>
      <c r="H11">
        <v>21</v>
      </c>
      <c r="I11" t="s">
        <v>980</v>
      </c>
      <c r="J11">
        <v>1</v>
      </c>
      <c r="K11">
        <v>2017</v>
      </c>
      <c r="L11">
        <v>1</v>
      </c>
      <c r="M11">
        <v>672</v>
      </c>
      <c r="N11">
        <v>6.8536000000000001</v>
      </c>
      <c r="O11">
        <v>4</v>
      </c>
    </row>
    <row r="12" spans="1:15" x14ac:dyDescent="0.25">
      <c r="A12">
        <v>1835</v>
      </c>
      <c r="B12">
        <v>1</v>
      </c>
      <c r="C12">
        <v>0</v>
      </c>
      <c r="D12" t="s">
        <v>288</v>
      </c>
      <c r="E12" t="s">
        <v>485</v>
      </c>
      <c r="F12">
        <v>1</v>
      </c>
      <c r="G12">
        <v>33</v>
      </c>
      <c r="H12">
        <v>21</v>
      </c>
      <c r="I12" t="s">
        <v>980</v>
      </c>
      <c r="J12">
        <v>1</v>
      </c>
      <c r="K12">
        <v>2017</v>
      </c>
      <c r="L12">
        <v>1</v>
      </c>
      <c r="M12">
        <v>593</v>
      </c>
      <c r="N12">
        <v>4.6375999999999999</v>
      </c>
      <c r="O12">
        <v>6</v>
      </c>
    </row>
    <row r="13" spans="1:15" x14ac:dyDescent="0.25">
      <c r="A13">
        <v>629</v>
      </c>
      <c r="B13">
        <v>9</v>
      </c>
      <c r="C13">
        <v>15</v>
      </c>
      <c r="D13" t="s">
        <v>447</v>
      </c>
      <c r="E13" t="s">
        <v>919</v>
      </c>
      <c r="F13">
        <v>0</v>
      </c>
      <c r="G13">
        <v>30</v>
      </c>
      <c r="H13">
        <v>18</v>
      </c>
      <c r="I13" t="s">
        <v>981</v>
      </c>
      <c r="J13">
        <v>1</v>
      </c>
      <c r="K13">
        <v>2017</v>
      </c>
      <c r="L13">
        <v>1</v>
      </c>
      <c r="M13">
        <v>1736</v>
      </c>
      <c r="N13">
        <v>3.9879999999999902</v>
      </c>
      <c r="O13">
        <v>5</v>
      </c>
    </row>
    <row r="14" spans="1:15" x14ac:dyDescent="0.25">
      <c r="A14">
        <v>1632</v>
      </c>
      <c r="B14">
        <v>1</v>
      </c>
      <c r="C14">
        <v>0</v>
      </c>
      <c r="D14" t="s">
        <v>378</v>
      </c>
      <c r="E14" t="s">
        <v>477</v>
      </c>
      <c r="F14">
        <v>1</v>
      </c>
      <c r="G14">
        <v>33</v>
      </c>
      <c r="H14">
        <v>21</v>
      </c>
      <c r="I14" t="s">
        <v>980</v>
      </c>
      <c r="J14">
        <v>1</v>
      </c>
      <c r="K14">
        <v>2017</v>
      </c>
      <c r="L14">
        <v>1</v>
      </c>
      <c r="M14">
        <v>351</v>
      </c>
      <c r="N14">
        <v>3.6934999999999998</v>
      </c>
      <c r="O14">
        <v>9</v>
      </c>
    </row>
    <row r="15" spans="1:15" x14ac:dyDescent="0.25">
      <c r="A15">
        <v>1130</v>
      </c>
      <c r="B15">
        <v>1</v>
      </c>
      <c r="C15">
        <v>58</v>
      </c>
      <c r="D15" t="s">
        <v>470</v>
      </c>
      <c r="E15" t="s">
        <v>469</v>
      </c>
      <c r="F15">
        <v>1</v>
      </c>
      <c r="G15">
        <v>33</v>
      </c>
      <c r="H15">
        <v>21</v>
      </c>
      <c r="I15" t="s">
        <v>980</v>
      </c>
      <c r="J15">
        <v>1</v>
      </c>
      <c r="K15">
        <v>2017</v>
      </c>
      <c r="L15">
        <v>1</v>
      </c>
      <c r="M15">
        <v>598</v>
      </c>
      <c r="N15">
        <v>2.6341999999999999</v>
      </c>
      <c r="O15">
        <v>8</v>
      </c>
    </row>
    <row r="16" spans="1:15" x14ac:dyDescent="0.25">
      <c r="A16">
        <v>3099</v>
      </c>
      <c r="B16">
        <v>6</v>
      </c>
      <c r="C16">
        <v>9</v>
      </c>
      <c r="D16" t="s">
        <v>909</v>
      </c>
      <c r="E16" t="s">
        <v>908</v>
      </c>
      <c r="F16">
        <v>1</v>
      </c>
      <c r="G16">
        <v>33</v>
      </c>
      <c r="H16">
        <v>21</v>
      </c>
      <c r="I16" t="s">
        <v>980</v>
      </c>
      <c r="J16">
        <v>1</v>
      </c>
      <c r="K16">
        <v>2017</v>
      </c>
      <c r="L16">
        <v>1</v>
      </c>
      <c r="M16">
        <v>2720</v>
      </c>
      <c r="N16">
        <v>2.2325999999999899</v>
      </c>
      <c r="O16">
        <v>9</v>
      </c>
    </row>
    <row r="17" spans="1:15" x14ac:dyDescent="0.25">
      <c r="A17">
        <v>2219</v>
      </c>
      <c r="B17">
        <v>1</v>
      </c>
      <c r="C17">
        <v>166</v>
      </c>
      <c r="D17" t="s">
        <v>145</v>
      </c>
      <c r="E17" t="s">
        <v>455</v>
      </c>
      <c r="F17">
        <v>1</v>
      </c>
      <c r="G17">
        <v>33</v>
      </c>
      <c r="H17">
        <v>21</v>
      </c>
      <c r="I17" t="s">
        <v>980</v>
      </c>
      <c r="J17">
        <v>1</v>
      </c>
      <c r="K17">
        <v>2017</v>
      </c>
      <c r="L17">
        <v>1</v>
      </c>
      <c r="M17">
        <v>969</v>
      </c>
      <c r="N17">
        <v>1.2339</v>
      </c>
      <c r="O17">
        <v>11</v>
      </c>
    </row>
    <row r="18" spans="1:15" x14ac:dyDescent="0.25">
      <c r="A18">
        <v>1390</v>
      </c>
      <c r="B18">
        <v>1</v>
      </c>
      <c r="C18">
        <v>6</v>
      </c>
      <c r="D18" t="s">
        <v>447</v>
      </c>
      <c r="E18" t="s">
        <v>449</v>
      </c>
      <c r="F18">
        <v>1</v>
      </c>
      <c r="G18">
        <v>33</v>
      </c>
      <c r="H18">
        <v>21</v>
      </c>
      <c r="I18" t="s">
        <v>980</v>
      </c>
      <c r="J18">
        <v>1</v>
      </c>
      <c r="K18">
        <v>2017</v>
      </c>
      <c r="L18">
        <v>1</v>
      </c>
      <c r="M18">
        <v>110</v>
      </c>
      <c r="N18">
        <v>0.90700000000000003</v>
      </c>
      <c r="O18">
        <v>2</v>
      </c>
    </row>
    <row r="19" spans="1:15" x14ac:dyDescent="0.25">
      <c r="A19">
        <v>7811</v>
      </c>
      <c r="B19">
        <v>9</v>
      </c>
      <c r="C19">
        <v>0</v>
      </c>
      <c r="D19" t="s">
        <v>295</v>
      </c>
      <c r="E19" t="s">
        <v>889</v>
      </c>
      <c r="F19">
        <v>1</v>
      </c>
      <c r="G19">
        <v>33</v>
      </c>
      <c r="H19">
        <v>21</v>
      </c>
      <c r="I19" t="s">
        <v>980</v>
      </c>
      <c r="J19">
        <v>1</v>
      </c>
      <c r="K19">
        <v>2017</v>
      </c>
      <c r="L19">
        <v>1</v>
      </c>
      <c r="M19">
        <v>28</v>
      </c>
      <c r="N19">
        <v>-0.1075</v>
      </c>
      <c r="O19">
        <v>1</v>
      </c>
    </row>
    <row r="20" spans="1:15" x14ac:dyDescent="0.25">
      <c r="A20">
        <v>1178</v>
      </c>
      <c r="B20">
        <v>7</v>
      </c>
      <c r="C20">
        <v>0</v>
      </c>
      <c r="D20" t="s">
        <v>474</v>
      </c>
      <c r="E20" t="s">
        <v>269</v>
      </c>
      <c r="F20">
        <v>1</v>
      </c>
      <c r="G20">
        <v>33</v>
      </c>
      <c r="H20">
        <v>21</v>
      </c>
      <c r="I20" t="s">
        <v>980</v>
      </c>
      <c r="J20">
        <v>1</v>
      </c>
      <c r="K20">
        <v>2017</v>
      </c>
      <c r="L20">
        <v>1</v>
      </c>
      <c r="M20">
        <v>42</v>
      </c>
      <c r="N20">
        <v>-0.15090000000000001</v>
      </c>
      <c r="O20">
        <v>1</v>
      </c>
    </row>
    <row r="21" spans="1:15" x14ac:dyDescent="0.25">
      <c r="A21">
        <v>2119</v>
      </c>
      <c r="B21">
        <v>1</v>
      </c>
      <c r="C21">
        <v>0</v>
      </c>
      <c r="D21" t="s">
        <v>69</v>
      </c>
      <c r="E21" t="s">
        <v>419</v>
      </c>
      <c r="F21">
        <v>1</v>
      </c>
      <c r="G21">
        <v>33</v>
      </c>
      <c r="H21">
        <v>21</v>
      </c>
      <c r="I21" t="s">
        <v>980</v>
      </c>
      <c r="J21">
        <v>1</v>
      </c>
      <c r="K21">
        <v>2017</v>
      </c>
      <c r="L21">
        <v>1</v>
      </c>
      <c r="M21">
        <v>58</v>
      </c>
      <c r="N21">
        <v>-0.1711</v>
      </c>
      <c r="O21">
        <v>1</v>
      </c>
    </row>
    <row r="22" spans="1:15" x14ac:dyDescent="0.25">
      <c r="A22">
        <v>1905</v>
      </c>
      <c r="B22">
        <v>1</v>
      </c>
      <c r="C22">
        <v>0</v>
      </c>
      <c r="D22" t="s">
        <v>412</v>
      </c>
      <c r="E22" t="s">
        <v>238</v>
      </c>
      <c r="F22">
        <v>1</v>
      </c>
      <c r="G22">
        <v>34</v>
      </c>
      <c r="H22">
        <v>22</v>
      </c>
      <c r="I22" t="s">
        <v>980</v>
      </c>
      <c r="J22">
        <v>1</v>
      </c>
      <c r="K22">
        <v>2017</v>
      </c>
      <c r="L22">
        <v>1</v>
      </c>
      <c r="M22">
        <v>25</v>
      </c>
      <c r="N22">
        <v>-0.22339999999999999</v>
      </c>
      <c r="O22">
        <v>1</v>
      </c>
    </row>
    <row r="23" spans="1:15" x14ac:dyDescent="0.25">
      <c r="A23">
        <v>3329</v>
      </c>
      <c r="B23">
        <v>3</v>
      </c>
      <c r="C23">
        <v>0</v>
      </c>
      <c r="D23" t="s">
        <v>226</v>
      </c>
      <c r="E23" t="s">
        <v>879</v>
      </c>
      <c r="F23">
        <v>1</v>
      </c>
      <c r="G23">
        <v>33</v>
      </c>
      <c r="H23">
        <v>21</v>
      </c>
      <c r="I23" t="s">
        <v>980</v>
      </c>
      <c r="J23">
        <v>1</v>
      </c>
      <c r="K23">
        <v>2017</v>
      </c>
      <c r="L23">
        <v>1</v>
      </c>
      <c r="M23">
        <v>1434</v>
      </c>
      <c r="N23">
        <v>-1.1392</v>
      </c>
      <c r="O23">
        <v>5</v>
      </c>
    </row>
    <row r="24" spans="1:15" x14ac:dyDescent="0.25">
      <c r="A24">
        <v>2171</v>
      </c>
      <c r="B24">
        <v>9</v>
      </c>
      <c r="C24">
        <v>19</v>
      </c>
      <c r="D24" t="s">
        <v>383</v>
      </c>
      <c r="E24" t="s">
        <v>875</v>
      </c>
      <c r="F24">
        <v>1</v>
      </c>
      <c r="G24">
        <v>33</v>
      </c>
      <c r="H24">
        <v>21</v>
      </c>
      <c r="I24" t="s">
        <v>980</v>
      </c>
      <c r="J24">
        <v>1</v>
      </c>
      <c r="K24">
        <v>2017</v>
      </c>
      <c r="L24">
        <v>2</v>
      </c>
      <c r="M24">
        <v>5474</v>
      </c>
      <c r="N24">
        <v>43.546699999999902</v>
      </c>
      <c r="O24">
        <v>10</v>
      </c>
    </row>
    <row r="25" spans="1:15" x14ac:dyDescent="0.25">
      <c r="A25">
        <v>2304</v>
      </c>
      <c r="B25">
        <v>1</v>
      </c>
      <c r="C25">
        <v>4</v>
      </c>
      <c r="D25" t="s">
        <v>110</v>
      </c>
      <c r="E25" t="s">
        <v>384</v>
      </c>
      <c r="F25">
        <v>1</v>
      </c>
      <c r="G25">
        <v>33</v>
      </c>
      <c r="H25">
        <v>21</v>
      </c>
      <c r="I25" t="s">
        <v>980</v>
      </c>
      <c r="J25">
        <v>1</v>
      </c>
      <c r="K25">
        <v>2017</v>
      </c>
      <c r="L25">
        <v>2</v>
      </c>
      <c r="M25">
        <v>1714</v>
      </c>
      <c r="N25">
        <v>22.087499999999999</v>
      </c>
      <c r="O25">
        <v>12</v>
      </c>
    </row>
    <row r="26" spans="1:15" x14ac:dyDescent="0.25">
      <c r="A26">
        <v>11822</v>
      </c>
      <c r="B26">
        <v>4</v>
      </c>
      <c r="C26">
        <v>14</v>
      </c>
      <c r="D26" t="s">
        <v>868</v>
      </c>
      <c r="E26" t="s">
        <v>867</v>
      </c>
      <c r="F26">
        <v>0</v>
      </c>
      <c r="G26">
        <v>30</v>
      </c>
      <c r="H26">
        <v>18</v>
      </c>
      <c r="I26" t="s">
        <v>981</v>
      </c>
      <c r="J26">
        <v>1</v>
      </c>
      <c r="K26">
        <v>2017</v>
      </c>
      <c r="L26">
        <v>2</v>
      </c>
      <c r="M26">
        <v>3847</v>
      </c>
      <c r="N26">
        <v>17.9834</v>
      </c>
      <c r="O26">
        <v>9</v>
      </c>
    </row>
    <row r="27" spans="1:15" x14ac:dyDescent="0.25">
      <c r="A27">
        <v>3156</v>
      </c>
      <c r="B27">
        <v>5</v>
      </c>
      <c r="C27">
        <v>1</v>
      </c>
      <c r="D27" t="s">
        <v>222</v>
      </c>
      <c r="E27" t="s">
        <v>861</v>
      </c>
      <c r="F27">
        <v>1</v>
      </c>
      <c r="G27">
        <v>33</v>
      </c>
      <c r="H27">
        <v>21</v>
      </c>
      <c r="I27" t="s">
        <v>980</v>
      </c>
      <c r="J27">
        <v>1</v>
      </c>
      <c r="K27">
        <v>2017</v>
      </c>
      <c r="L27">
        <v>2</v>
      </c>
      <c r="M27">
        <v>4187</v>
      </c>
      <c r="N27">
        <v>10.9534</v>
      </c>
      <c r="O27">
        <v>10</v>
      </c>
    </row>
    <row r="28" spans="1:15" x14ac:dyDescent="0.25">
      <c r="A28">
        <v>1471</v>
      </c>
      <c r="B28">
        <v>1</v>
      </c>
      <c r="C28">
        <v>0</v>
      </c>
      <c r="D28" t="s">
        <v>285</v>
      </c>
      <c r="E28" t="s">
        <v>381</v>
      </c>
      <c r="F28">
        <v>1</v>
      </c>
      <c r="G28">
        <v>33</v>
      </c>
      <c r="H28">
        <v>21</v>
      </c>
      <c r="I28" t="s">
        <v>980</v>
      </c>
      <c r="J28">
        <v>1</v>
      </c>
      <c r="K28">
        <v>2017</v>
      </c>
      <c r="L28">
        <v>2</v>
      </c>
      <c r="M28">
        <v>505</v>
      </c>
      <c r="N28">
        <v>9.5718999999999994</v>
      </c>
      <c r="O28">
        <v>8</v>
      </c>
    </row>
    <row r="29" spans="1:15" x14ac:dyDescent="0.25">
      <c r="A29">
        <v>11770</v>
      </c>
      <c r="B29">
        <v>7</v>
      </c>
      <c r="C29">
        <v>1</v>
      </c>
      <c r="D29" t="s">
        <v>693</v>
      </c>
      <c r="E29" t="s">
        <v>856</v>
      </c>
      <c r="F29">
        <v>0</v>
      </c>
      <c r="G29">
        <v>30</v>
      </c>
      <c r="H29">
        <v>18</v>
      </c>
      <c r="I29" t="s">
        <v>981</v>
      </c>
      <c r="J29">
        <v>1</v>
      </c>
      <c r="K29">
        <v>2017</v>
      </c>
      <c r="L29">
        <v>2</v>
      </c>
      <c r="M29">
        <v>2321</v>
      </c>
      <c r="N29">
        <v>7.5632000000000001</v>
      </c>
      <c r="O29">
        <v>7</v>
      </c>
    </row>
    <row r="30" spans="1:15" x14ac:dyDescent="0.25">
      <c r="A30">
        <v>11874</v>
      </c>
      <c r="B30">
        <v>4</v>
      </c>
      <c r="C30">
        <v>12</v>
      </c>
      <c r="D30" t="s">
        <v>447</v>
      </c>
      <c r="E30" t="s">
        <v>851</v>
      </c>
      <c r="F30">
        <v>0</v>
      </c>
      <c r="G30">
        <v>30</v>
      </c>
      <c r="H30">
        <v>18</v>
      </c>
      <c r="I30" t="s">
        <v>981</v>
      </c>
      <c r="J30">
        <v>1</v>
      </c>
      <c r="K30">
        <v>2017</v>
      </c>
      <c r="L30">
        <v>2</v>
      </c>
      <c r="M30">
        <v>1807</v>
      </c>
      <c r="N30">
        <v>5.4881000000000002</v>
      </c>
      <c r="O30">
        <v>7</v>
      </c>
    </row>
    <row r="31" spans="1:15" x14ac:dyDescent="0.25">
      <c r="A31">
        <v>1709</v>
      </c>
      <c r="B31">
        <v>9</v>
      </c>
      <c r="C31">
        <v>0</v>
      </c>
      <c r="D31" t="s">
        <v>203</v>
      </c>
      <c r="E31" t="s">
        <v>841</v>
      </c>
      <c r="F31">
        <v>1</v>
      </c>
      <c r="G31">
        <v>33</v>
      </c>
      <c r="H31">
        <v>21</v>
      </c>
      <c r="I31" t="s">
        <v>980</v>
      </c>
      <c r="J31">
        <v>1</v>
      </c>
      <c r="K31">
        <v>2017</v>
      </c>
      <c r="L31">
        <v>2</v>
      </c>
      <c r="M31">
        <v>1374</v>
      </c>
      <c r="N31">
        <v>2.4337</v>
      </c>
      <c r="O31">
        <v>4</v>
      </c>
    </row>
    <row r="32" spans="1:15" x14ac:dyDescent="0.25">
      <c r="A32">
        <v>2008</v>
      </c>
      <c r="B32">
        <v>1</v>
      </c>
      <c r="C32">
        <v>1</v>
      </c>
      <c r="D32" t="s">
        <v>364</v>
      </c>
      <c r="E32" t="s">
        <v>363</v>
      </c>
      <c r="F32">
        <v>1</v>
      </c>
      <c r="G32">
        <v>33</v>
      </c>
      <c r="H32">
        <v>21</v>
      </c>
      <c r="I32" t="s">
        <v>980</v>
      </c>
      <c r="J32">
        <v>1</v>
      </c>
      <c r="K32">
        <v>2017</v>
      </c>
      <c r="L32">
        <v>2</v>
      </c>
      <c r="M32">
        <v>332</v>
      </c>
      <c r="N32">
        <v>1.7883</v>
      </c>
      <c r="O32">
        <v>6</v>
      </c>
    </row>
    <row r="33" spans="1:15" x14ac:dyDescent="0.25">
      <c r="A33">
        <v>3733</v>
      </c>
      <c r="B33">
        <v>1</v>
      </c>
      <c r="C33">
        <v>7</v>
      </c>
      <c r="D33" t="s">
        <v>189</v>
      </c>
      <c r="E33" t="s">
        <v>174</v>
      </c>
      <c r="F33">
        <v>1</v>
      </c>
      <c r="G33">
        <v>33</v>
      </c>
      <c r="H33">
        <v>21</v>
      </c>
      <c r="I33" t="s">
        <v>980</v>
      </c>
      <c r="J33">
        <v>1</v>
      </c>
      <c r="K33">
        <v>2017</v>
      </c>
      <c r="L33">
        <v>2</v>
      </c>
      <c r="M33">
        <v>340</v>
      </c>
      <c r="N33">
        <v>1.2393999999999901</v>
      </c>
      <c r="O33">
        <v>8</v>
      </c>
    </row>
    <row r="34" spans="1:15" x14ac:dyDescent="0.25">
      <c r="A34">
        <v>1948</v>
      </c>
      <c r="B34">
        <v>1</v>
      </c>
      <c r="C34">
        <v>0</v>
      </c>
      <c r="D34" t="s">
        <v>357</v>
      </c>
      <c r="E34" t="s">
        <v>356</v>
      </c>
      <c r="F34">
        <v>1</v>
      </c>
      <c r="G34">
        <v>33</v>
      </c>
      <c r="H34">
        <v>21</v>
      </c>
      <c r="I34" t="s">
        <v>980</v>
      </c>
      <c r="J34">
        <v>1</v>
      </c>
      <c r="K34">
        <v>2017</v>
      </c>
      <c r="L34">
        <v>2</v>
      </c>
      <c r="M34">
        <v>594</v>
      </c>
      <c r="N34">
        <v>0.67290000000000005</v>
      </c>
      <c r="O34">
        <v>6</v>
      </c>
    </row>
    <row r="35" spans="1:15" x14ac:dyDescent="0.25">
      <c r="A35">
        <v>1898</v>
      </c>
      <c r="B35">
        <v>1</v>
      </c>
      <c r="C35">
        <v>0</v>
      </c>
      <c r="D35" t="s">
        <v>355</v>
      </c>
      <c r="E35" t="s">
        <v>81</v>
      </c>
      <c r="F35">
        <v>1</v>
      </c>
      <c r="G35">
        <v>34</v>
      </c>
      <c r="H35">
        <v>22</v>
      </c>
      <c r="I35" t="s">
        <v>980</v>
      </c>
      <c r="J35">
        <v>1</v>
      </c>
      <c r="K35">
        <v>2017</v>
      </c>
      <c r="L35">
        <v>2</v>
      </c>
      <c r="M35">
        <v>251</v>
      </c>
      <c r="N35">
        <v>0.61890000000000001</v>
      </c>
      <c r="O35">
        <v>4</v>
      </c>
    </row>
    <row r="36" spans="1:15" x14ac:dyDescent="0.25">
      <c r="A36">
        <v>2619</v>
      </c>
      <c r="B36">
        <v>1</v>
      </c>
      <c r="C36">
        <v>0</v>
      </c>
      <c r="D36" t="s">
        <v>249</v>
      </c>
      <c r="E36" t="s">
        <v>167</v>
      </c>
      <c r="F36">
        <v>1</v>
      </c>
      <c r="G36">
        <v>34</v>
      </c>
      <c r="H36">
        <v>22</v>
      </c>
      <c r="I36" t="s">
        <v>980</v>
      </c>
      <c r="J36">
        <v>1</v>
      </c>
      <c r="K36">
        <v>2017</v>
      </c>
      <c r="L36">
        <v>2</v>
      </c>
      <c r="M36">
        <v>166</v>
      </c>
      <c r="N36">
        <v>0.42559999999999898</v>
      </c>
      <c r="O36">
        <v>5</v>
      </c>
    </row>
    <row r="37" spans="1:15" x14ac:dyDescent="0.25">
      <c r="A37">
        <v>11809</v>
      </c>
      <c r="B37">
        <v>7</v>
      </c>
      <c r="C37">
        <v>24</v>
      </c>
      <c r="D37" t="s">
        <v>672</v>
      </c>
      <c r="E37" t="s">
        <v>320</v>
      </c>
      <c r="F37">
        <v>0</v>
      </c>
      <c r="G37">
        <v>30</v>
      </c>
      <c r="H37">
        <v>18</v>
      </c>
      <c r="I37" t="s">
        <v>981</v>
      </c>
      <c r="J37">
        <v>1</v>
      </c>
      <c r="K37">
        <v>2017</v>
      </c>
      <c r="L37">
        <v>2</v>
      </c>
      <c r="M37">
        <v>209</v>
      </c>
      <c r="N37">
        <v>-0.22670000000000001</v>
      </c>
      <c r="O37">
        <v>2</v>
      </c>
    </row>
    <row r="38" spans="1:15" x14ac:dyDescent="0.25">
      <c r="A38">
        <v>11767</v>
      </c>
      <c r="B38">
        <v>4</v>
      </c>
      <c r="C38">
        <v>7</v>
      </c>
      <c r="D38" t="s">
        <v>145</v>
      </c>
      <c r="E38" t="s">
        <v>813</v>
      </c>
      <c r="F38">
        <v>0</v>
      </c>
      <c r="G38">
        <v>30</v>
      </c>
      <c r="H38">
        <v>18</v>
      </c>
      <c r="I38" t="s">
        <v>981</v>
      </c>
      <c r="J38">
        <v>1</v>
      </c>
      <c r="K38">
        <v>2017</v>
      </c>
      <c r="L38">
        <v>2</v>
      </c>
      <c r="M38">
        <v>1333</v>
      </c>
      <c r="N38">
        <v>-0.23759999999999901</v>
      </c>
      <c r="O38">
        <v>7</v>
      </c>
    </row>
    <row r="39" spans="1:15" x14ac:dyDescent="0.25">
      <c r="A39">
        <v>1850</v>
      </c>
      <c r="B39">
        <v>1</v>
      </c>
      <c r="C39">
        <v>0</v>
      </c>
      <c r="D39" t="s">
        <v>329</v>
      </c>
      <c r="E39" t="s">
        <v>328</v>
      </c>
      <c r="F39">
        <v>1</v>
      </c>
      <c r="G39">
        <v>33</v>
      </c>
      <c r="H39">
        <v>21</v>
      </c>
      <c r="I39" t="s">
        <v>980</v>
      </c>
      <c r="J39">
        <v>1</v>
      </c>
      <c r="K39">
        <v>2017</v>
      </c>
      <c r="L39">
        <v>2</v>
      </c>
      <c r="M39">
        <v>43</v>
      </c>
      <c r="N39">
        <v>-0.30659999999999998</v>
      </c>
      <c r="O39">
        <v>2</v>
      </c>
    </row>
    <row r="40" spans="1:15" x14ac:dyDescent="0.25">
      <c r="A40">
        <v>1323</v>
      </c>
      <c r="B40">
        <v>1</v>
      </c>
      <c r="C40">
        <v>0</v>
      </c>
      <c r="D40" t="s">
        <v>327</v>
      </c>
      <c r="E40" t="s">
        <v>326</v>
      </c>
      <c r="F40">
        <v>1</v>
      </c>
      <c r="G40">
        <v>33</v>
      </c>
      <c r="H40">
        <v>21</v>
      </c>
      <c r="I40" t="s">
        <v>980</v>
      </c>
      <c r="J40">
        <v>1</v>
      </c>
      <c r="K40">
        <v>2017</v>
      </c>
      <c r="L40">
        <v>2</v>
      </c>
      <c r="M40">
        <v>63</v>
      </c>
      <c r="N40">
        <v>-0.33850000000000002</v>
      </c>
      <c r="O40">
        <v>2</v>
      </c>
    </row>
    <row r="41" spans="1:15" x14ac:dyDescent="0.25">
      <c r="A41">
        <v>10581</v>
      </c>
      <c r="B41">
        <v>1</v>
      </c>
      <c r="C41">
        <v>0</v>
      </c>
      <c r="D41" t="s">
        <v>321</v>
      </c>
      <c r="E41" t="s">
        <v>320</v>
      </c>
      <c r="F41">
        <v>0</v>
      </c>
      <c r="G41">
        <v>33</v>
      </c>
      <c r="H41">
        <v>21</v>
      </c>
      <c r="I41" t="s">
        <v>980</v>
      </c>
      <c r="J41">
        <v>1</v>
      </c>
      <c r="K41">
        <v>2017</v>
      </c>
      <c r="L41">
        <v>2</v>
      </c>
      <c r="M41">
        <v>339</v>
      </c>
      <c r="N41">
        <v>-0.44379999999999997</v>
      </c>
      <c r="O41">
        <v>6</v>
      </c>
    </row>
    <row r="42" spans="1:15" x14ac:dyDescent="0.25">
      <c r="A42">
        <v>1864</v>
      </c>
      <c r="B42">
        <v>5</v>
      </c>
      <c r="C42">
        <v>37</v>
      </c>
      <c r="D42" t="s">
        <v>311</v>
      </c>
      <c r="E42" t="s">
        <v>799</v>
      </c>
      <c r="F42">
        <v>1</v>
      </c>
      <c r="G42">
        <v>33</v>
      </c>
      <c r="H42">
        <v>21</v>
      </c>
      <c r="I42" t="s">
        <v>980</v>
      </c>
      <c r="J42">
        <v>1</v>
      </c>
      <c r="K42">
        <v>2017</v>
      </c>
      <c r="L42">
        <v>2</v>
      </c>
      <c r="M42">
        <v>467</v>
      </c>
      <c r="N42">
        <v>-0.92169999999999996</v>
      </c>
      <c r="O42">
        <v>5</v>
      </c>
    </row>
    <row r="43" spans="1:15" x14ac:dyDescent="0.25">
      <c r="A43">
        <v>11785</v>
      </c>
      <c r="B43">
        <v>7</v>
      </c>
      <c r="C43">
        <v>41</v>
      </c>
      <c r="D43" t="s">
        <v>643</v>
      </c>
      <c r="E43" t="s">
        <v>340</v>
      </c>
      <c r="F43">
        <v>0</v>
      </c>
      <c r="G43">
        <v>30</v>
      </c>
      <c r="H43">
        <v>18</v>
      </c>
      <c r="I43" t="s">
        <v>981</v>
      </c>
      <c r="J43">
        <v>1</v>
      </c>
      <c r="K43">
        <v>2017</v>
      </c>
      <c r="L43">
        <v>2</v>
      </c>
      <c r="M43">
        <v>1887</v>
      </c>
      <c r="N43">
        <v>-2.2242999999999999</v>
      </c>
      <c r="O43">
        <v>8</v>
      </c>
    </row>
    <row r="44" spans="1:15" x14ac:dyDescent="0.25">
      <c r="A44">
        <v>11816</v>
      </c>
      <c r="B44">
        <v>9</v>
      </c>
      <c r="C44">
        <v>7</v>
      </c>
      <c r="D44" t="s">
        <v>304</v>
      </c>
      <c r="E44" t="s">
        <v>485</v>
      </c>
      <c r="F44">
        <v>0</v>
      </c>
      <c r="G44">
        <v>30</v>
      </c>
      <c r="H44">
        <v>18</v>
      </c>
      <c r="I44" t="s">
        <v>981</v>
      </c>
      <c r="J44">
        <v>1</v>
      </c>
      <c r="K44">
        <v>2017</v>
      </c>
      <c r="L44">
        <v>2</v>
      </c>
      <c r="M44">
        <v>930</v>
      </c>
      <c r="N44">
        <v>-2.7109999999999999</v>
      </c>
      <c r="O44">
        <v>7</v>
      </c>
    </row>
    <row r="45" spans="1:15" x14ac:dyDescent="0.25">
      <c r="A45">
        <v>11797</v>
      </c>
      <c r="B45">
        <v>2</v>
      </c>
      <c r="C45">
        <v>24</v>
      </c>
      <c r="D45" t="s">
        <v>648</v>
      </c>
      <c r="E45" t="s">
        <v>796</v>
      </c>
      <c r="F45">
        <v>0</v>
      </c>
      <c r="G45">
        <v>30</v>
      </c>
      <c r="H45">
        <v>18</v>
      </c>
      <c r="I45" t="s">
        <v>981</v>
      </c>
      <c r="J45">
        <v>1</v>
      </c>
      <c r="K45">
        <v>2017</v>
      </c>
      <c r="L45">
        <v>2</v>
      </c>
      <c r="M45">
        <v>1974</v>
      </c>
      <c r="N45">
        <v>-5.5287999999999897</v>
      </c>
      <c r="O45">
        <v>7</v>
      </c>
    </row>
    <row r="46" spans="1:15" x14ac:dyDescent="0.25">
      <c r="A46">
        <v>1669</v>
      </c>
      <c r="B46">
        <v>1</v>
      </c>
      <c r="C46">
        <v>161</v>
      </c>
      <c r="D46" t="s">
        <v>311</v>
      </c>
      <c r="E46" t="s">
        <v>202</v>
      </c>
      <c r="F46">
        <v>1</v>
      </c>
      <c r="G46">
        <v>33</v>
      </c>
      <c r="H46">
        <v>21</v>
      </c>
      <c r="I46" t="s">
        <v>980</v>
      </c>
      <c r="J46">
        <v>1</v>
      </c>
      <c r="K46">
        <v>2017</v>
      </c>
      <c r="L46">
        <v>3</v>
      </c>
      <c r="M46">
        <v>1316</v>
      </c>
      <c r="N46">
        <v>26.985999999999901</v>
      </c>
      <c r="O46">
        <v>10</v>
      </c>
    </row>
    <row r="47" spans="1:15" x14ac:dyDescent="0.25">
      <c r="A47">
        <v>2026</v>
      </c>
      <c r="B47">
        <v>2</v>
      </c>
      <c r="C47">
        <v>22</v>
      </c>
      <c r="D47" t="s">
        <v>791</v>
      </c>
      <c r="E47" t="s">
        <v>790</v>
      </c>
      <c r="F47">
        <v>1</v>
      </c>
      <c r="G47">
        <v>33</v>
      </c>
      <c r="H47">
        <v>21</v>
      </c>
      <c r="I47" t="s">
        <v>980</v>
      </c>
      <c r="J47">
        <v>1</v>
      </c>
      <c r="K47">
        <v>2017</v>
      </c>
      <c r="L47">
        <v>3</v>
      </c>
      <c r="M47">
        <v>2666</v>
      </c>
      <c r="N47">
        <v>6.1909999999999998</v>
      </c>
      <c r="O47">
        <v>9</v>
      </c>
    </row>
    <row r="48" spans="1:15" x14ac:dyDescent="0.25">
      <c r="A48">
        <v>6980</v>
      </c>
      <c r="B48">
        <v>1</v>
      </c>
      <c r="C48">
        <v>0</v>
      </c>
      <c r="D48" t="s">
        <v>302</v>
      </c>
      <c r="E48" t="s">
        <v>301</v>
      </c>
      <c r="F48">
        <v>1</v>
      </c>
      <c r="G48">
        <v>33</v>
      </c>
      <c r="H48">
        <v>21</v>
      </c>
      <c r="I48" t="s">
        <v>980</v>
      </c>
      <c r="J48">
        <v>1</v>
      </c>
      <c r="K48">
        <v>2017</v>
      </c>
      <c r="L48">
        <v>3</v>
      </c>
      <c r="M48">
        <v>123</v>
      </c>
      <c r="N48">
        <v>1.3948</v>
      </c>
      <c r="O48">
        <v>3</v>
      </c>
    </row>
    <row r="49" spans="1:15" x14ac:dyDescent="0.25">
      <c r="A49">
        <v>2234</v>
      </c>
      <c r="B49">
        <v>1</v>
      </c>
      <c r="C49">
        <v>0</v>
      </c>
      <c r="D49" t="s">
        <v>104</v>
      </c>
      <c r="E49" t="s">
        <v>296</v>
      </c>
      <c r="F49">
        <v>1</v>
      </c>
      <c r="G49">
        <v>33</v>
      </c>
      <c r="H49">
        <v>21</v>
      </c>
      <c r="I49" t="s">
        <v>980</v>
      </c>
      <c r="J49">
        <v>1</v>
      </c>
      <c r="K49">
        <v>2017</v>
      </c>
      <c r="L49">
        <v>3</v>
      </c>
      <c r="M49">
        <v>224</v>
      </c>
      <c r="N49">
        <v>0.92659999999999998</v>
      </c>
      <c r="O49">
        <v>3</v>
      </c>
    </row>
    <row r="50" spans="1:15" x14ac:dyDescent="0.25">
      <c r="A50">
        <v>11778</v>
      </c>
      <c r="B50">
        <v>1</v>
      </c>
      <c r="C50">
        <v>0</v>
      </c>
      <c r="D50" t="s">
        <v>70</v>
      </c>
      <c r="E50" t="s">
        <v>284</v>
      </c>
      <c r="F50">
        <v>0</v>
      </c>
      <c r="G50">
        <v>30</v>
      </c>
      <c r="H50">
        <v>18</v>
      </c>
      <c r="I50" t="s">
        <v>981</v>
      </c>
      <c r="J50">
        <v>1</v>
      </c>
      <c r="K50">
        <v>2017</v>
      </c>
      <c r="L50">
        <v>3</v>
      </c>
      <c r="M50">
        <v>22</v>
      </c>
      <c r="N50">
        <v>0.17180000000000001</v>
      </c>
      <c r="O50">
        <v>2</v>
      </c>
    </row>
    <row r="51" spans="1:15" x14ac:dyDescent="0.25">
      <c r="A51">
        <v>1927</v>
      </c>
      <c r="B51">
        <v>1</v>
      </c>
      <c r="C51">
        <v>0</v>
      </c>
      <c r="D51" t="s">
        <v>91</v>
      </c>
      <c r="E51" t="s">
        <v>283</v>
      </c>
      <c r="F51">
        <v>1</v>
      </c>
      <c r="G51">
        <v>34</v>
      </c>
      <c r="H51">
        <v>22</v>
      </c>
      <c r="I51" t="s">
        <v>980</v>
      </c>
      <c r="J51">
        <v>1</v>
      </c>
      <c r="K51">
        <v>2017</v>
      </c>
      <c r="L51">
        <v>3</v>
      </c>
      <c r="M51">
        <v>199</v>
      </c>
      <c r="N51">
        <v>0.13730000000000001</v>
      </c>
      <c r="O51">
        <v>6</v>
      </c>
    </row>
    <row r="52" spans="1:15" x14ac:dyDescent="0.25">
      <c r="A52">
        <v>2472</v>
      </c>
      <c r="B52">
        <v>5</v>
      </c>
      <c r="C52">
        <v>0</v>
      </c>
      <c r="D52" t="s">
        <v>149</v>
      </c>
      <c r="E52" t="s">
        <v>566</v>
      </c>
      <c r="F52">
        <v>1</v>
      </c>
      <c r="G52">
        <v>33</v>
      </c>
      <c r="H52">
        <v>21</v>
      </c>
      <c r="I52" t="s">
        <v>980</v>
      </c>
      <c r="J52">
        <v>1</v>
      </c>
      <c r="K52">
        <v>2017</v>
      </c>
      <c r="L52">
        <v>3</v>
      </c>
      <c r="M52">
        <v>2</v>
      </c>
      <c r="N52">
        <v>2.9100000000000001E-2</v>
      </c>
      <c r="O52">
        <v>1</v>
      </c>
    </row>
    <row r="53" spans="1:15" x14ac:dyDescent="0.25">
      <c r="A53">
        <v>2218</v>
      </c>
      <c r="B53">
        <v>1</v>
      </c>
      <c r="C53">
        <v>0</v>
      </c>
      <c r="D53" t="s">
        <v>272</v>
      </c>
      <c r="E53" t="s">
        <v>271</v>
      </c>
      <c r="F53">
        <v>1</v>
      </c>
      <c r="G53">
        <v>33</v>
      </c>
      <c r="H53">
        <v>21</v>
      </c>
      <c r="I53" t="s">
        <v>980</v>
      </c>
      <c r="J53">
        <v>1</v>
      </c>
      <c r="K53">
        <v>2017</v>
      </c>
      <c r="L53">
        <v>3</v>
      </c>
      <c r="M53">
        <v>104</v>
      </c>
      <c r="N53">
        <v>-7.6700000000000004E-2</v>
      </c>
      <c r="O53">
        <v>1</v>
      </c>
    </row>
    <row r="54" spans="1:15" x14ac:dyDescent="0.25">
      <c r="A54">
        <v>2316</v>
      </c>
      <c r="B54">
        <v>5</v>
      </c>
      <c r="C54">
        <v>0</v>
      </c>
      <c r="D54" t="s">
        <v>755</v>
      </c>
      <c r="E54" t="s">
        <v>477</v>
      </c>
      <c r="F54">
        <v>1</v>
      </c>
      <c r="G54">
        <v>33</v>
      </c>
      <c r="H54">
        <v>21</v>
      </c>
      <c r="I54" t="s">
        <v>980</v>
      </c>
      <c r="J54">
        <v>1</v>
      </c>
      <c r="K54">
        <v>2017</v>
      </c>
      <c r="L54">
        <v>3</v>
      </c>
      <c r="M54">
        <v>4</v>
      </c>
      <c r="N54">
        <v>-7.8200000000000006E-2</v>
      </c>
      <c r="O54">
        <v>1</v>
      </c>
    </row>
    <row r="55" spans="1:15" x14ac:dyDescent="0.25">
      <c r="A55">
        <v>2079</v>
      </c>
      <c r="B55">
        <v>6</v>
      </c>
      <c r="C55">
        <v>0</v>
      </c>
      <c r="D55" t="s">
        <v>110</v>
      </c>
      <c r="E55" t="s">
        <v>202</v>
      </c>
      <c r="F55">
        <v>1</v>
      </c>
      <c r="G55">
        <v>33</v>
      </c>
      <c r="H55">
        <v>21</v>
      </c>
      <c r="I55" t="s">
        <v>980</v>
      </c>
      <c r="J55">
        <v>1</v>
      </c>
      <c r="K55">
        <v>2017</v>
      </c>
      <c r="L55">
        <v>3</v>
      </c>
      <c r="M55">
        <v>784</v>
      </c>
      <c r="N55">
        <v>-0.1663</v>
      </c>
      <c r="O55">
        <v>5</v>
      </c>
    </row>
    <row r="56" spans="1:15" x14ac:dyDescent="0.25">
      <c r="A56">
        <v>1961</v>
      </c>
      <c r="B56">
        <v>1</v>
      </c>
      <c r="C56">
        <v>0</v>
      </c>
      <c r="D56" t="s">
        <v>228</v>
      </c>
      <c r="E56" t="s">
        <v>266</v>
      </c>
      <c r="F56">
        <v>1</v>
      </c>
      <c r="G56">
        <v>33</v>
      </c>
      <c r="H56">
        <v>21</v>
      </c>
      <c r="I56" t="s">
        <v>980</v>
      </c>
      <c r="J56">
        <v>1</v>
      </c>
      <c r="K56">
        <v>2017</v>
      </c>
      <c r="L56">
        <v>3</v>
      </c>
      <c r="M56">
        <v>4</v>
      </c>
      <c r="N56">
        <v>-0.26640000000000003</v>
      </c>
      <c r="O56">
        <v>1</v>
      </c>
    </row>
    <row r="57" spans="1:15" x14ac:dyDescent="0.25">
      <c r="A57">
        <v>1551</v>
      </c>
      <c r="B57">
        <v>1</v>
      </c>
      <c r="C57">
        <v>417</v>
      </c>
      <c r="D57" t="s">
        <v>151</v>
      </c>
      <c r="E57" t="s">
        <v>259</v>
      </c>
      <c r="F57">
        <v>1</v>
      </c>
      <c r="G57">
        <v>33</v>
      </c>
      <c r="H57">
        <v>21</v>
      </c>
      <c r="I57" t="s">
        <v>980</v>
      </c>
      <c r="J57">
        <v>1</v>
      </c>
      <c r="K57">
        <v>2017</v>
      </c>
      <c r="L57">
        <v>3</v>
      </c>
      <c r="M57">
        <v>109</v>
      </c>
      <c r="N57">
        <v>-0.41859999999999897</v>
      </c>
      <c r="O57">
        <v>5</v>
      </c>
    </row>
    <row r="58" spans="1:15" x14ac:dyDescent="0.25">
      <c r="A58">
        <v>11755</v>
      </c>
      <c r="B58">
        <v>9</v>
      </c>
      <c r="C58">
        <v>2</v>
      </c>
      <c r="D58" t="s">
        <v>742</v>
      </c>
      <c r="E58" t="s">
        <v>741</v>
      </c>
      <c r="F58">
        <v>0</v>
      </c>
      <c r="G58">
        <v>30</v>
      </c>
      <c r="H58">
        <v>18</v>
      </c>
      <c r="I58" t="s">
        <v>981</v>
      </c>
      <c r="J58">
        <v>1</v>
      </c>
      <c r="K58">
        <v>2017</v>
      </c>
      <c r="L58">
        <v>3</v>
      </c>
      <c r="M58">
        <v>2554</v>
      </c>
      <c r="N58">
        <v>-0.70440000000000003</v>
      </c>
      <c r="O58">
        <v>8</v>
      </c>
    </row>
    <row r="59" spans="1:15" x14ac:dyDescent="0.25">
      <c r="A59">
        <v>11841</v>
      </c>
      <c r="B59">
        <v>9</v>
      </c>
      <c r="C59">
        <v>160</v>
      </c>
      <c r="D59" t="s">
        <v>734</v>
      </c>
      <c r="E59" t="s">
        <v>733</v>
      </c>
      <c r="F59">
        <v>0</v>
      </c>
      <c r="G59">
        <v>30</v>
      </c>
      <c r="H59">
        <v>18</v>
      </c>
      <c r="I59" t="s">
        <v>981</v>
      </c>
      <c r="J59">
        <v>1</v>
      </c>
      <c r="K59">
        <v>2017</v>
      </c>
      <c r="L59">
        <v>3</v>
      </c>
      <c r="M59">
        <v>675</v>
      </c>
      <c r="N59">
        <v>-1.3451</v>
      </c>
      <c r="O59">
        <v>3</v>
      </c>
    </row>
    <row r="60" spans="1:15" x14ac:dyDescent="0.25">
      <c r="A60">
        <v>1640</v>
      </c>
      <c r="B60">
        <v>1</v>
      </c>
      <c r="C60">
        <v>31</v>
      </c>
      <c r="D60" t="s">
        <v>242</v>
      </c>
      <c r="E60" t="s">
        <v>241</v>
      </c>
      <c r="F60">
        <v>1</v>
      </c>
      <c r="G60">
        <v>33</v>
      </c>
      <c r="H60">
        <v>21</v>
      </c>
      <c r="I60" t="s">
        <v>980</v>
      </c>
      <c r="J60">
        <v>1</v>
      </c>
      <c r="K60">
        <v>2017</v>
      </c>
      <c r="L60">
        <v>3</v>
      </c>
      <c r="M60">
        <v>156</v>
      </c>
      <c r="N60">
        <v>-1.9268000000000001</v>
      </c>
      <c r="O60">
        <v>7</v>
      </c>
    </row>
    <row r="61" spans="1:15" x14ac:dyDescent="0.25">
      <c r="A61">
        <v>923</v>
      </c>
      <c r="B61">
        <v>1</v>
      </c>
      <c r="C61">
        <v>164</v>
      </c>
      <c r="D61" t="s">
        <v>238</v>
      </c>
      <c r="E61" t="s">
        <v>237</v>
      </c>
      <c r="F61">
        <v>0</v>
      </c>
      <c r="G61">
        <v>30</v>
      </c>
      <c r="H61">
        <v>18</v>
      </c>
      <c r="I61" t="s">
        <v>981</v>
      </c>
      <c r="J61">
        <v>1</v>
      </c>
      <c r="K61">
        <v>2017</v>
      </c>
      <c r="L61">
        <v>3</v>
      </c>
      <c r="M61">
        <v>207</v>
      </c>
      <c r="N61">
        <v>-3.3311999999999999</v>
      </c>
      <c r="O61">
        <v>5</v>
      </c>
    </row>
    <row r="62" spans="1:15" x14ac:dyDescent="0.25">
      <c r="A62">
        <v>948</v>
      </c>
      <c r="B62">
        <v>1</v>
      </c>
      <c r="C62">
        <v>7</v>
      </c>
      <c r="D62" t="s">
        <v>95</v>
      </c>
      <c r="E62" t="s">
        <v>84</v>
      </c>
      <c r="F62">
        <v>0</v>
      </c>
      <c r="G62">
        <v>30</v>
      </c>
      <c r="H62">
        <v>18</v>
      </c>
      <c r="I62" t="s">
        <v>981</v>
      </c>
      <c r="J62">
        <v>1</v>
      </c>
      <c r="K62">
        <v>2017</v>
      </c>
      <c r="L62">
        <v>4</v>
      </c>
      <c r="M62">
        <v>296</v>
      </c>
      <c r="N62">
        <v>2.3448000000000002</v>
      </c>
      <c r="O62">
        <v>7</v>
      </c>
    </row>
    <row r="63" spans="1:15" x14ac:dyDescent="0.25">
      <c r="A63">
        <v>1544</v>
      </c>
      <c r="B63">
        <v>3</v>
      </c>
      <c r="C63">
        <v>47</v>
      </c>
      <c r="D63" t="s">
        <v>591</v>
      </c>
      <c r="E63" t="s">
        <v>554</v>
      </c>
      <c r="F63">
        <v>1</v>
      </c>
      <c r="G63">
        <v>33</v>
      </c>
      <c r="H63">
        <v>21</v>
      </c>
      <c r="I63" t="s">
        <v>980</v>
      </c>
      <c r="J63">
        <v>1</v>
      </c>
      <c r="K63">
        <v>2017</v>
      </c>
      <c r="L63">
        <v>4</v>
      </c>
      <c r="M63">
        <v>1287</v>
      </c>
      <c r="N63">
        <v>0.48299999999999998</v>
      </c>
      <c r="O63">
        <v>7</v>
      </c>
    </row>
    <row r="64" spans="1:15" x14ac:dyDescent="0.25">
      <c r="A64">
        <v>2417</v>
      </c>
      <c r="B64">
        <v>9</v>
      </c>
      <c r="C64">
        <v>0</v>
      </c>
      <c r="D64" t="s">
        <v>98</v>
      </c>
      <c r="E64" t="s">
        <v>715</v>
      </c>
      <c r="F64">
        <v>1</v>
      </c>
      <c r="G64">
        <v>33</v>
      </c>
      <c r="H64">
        <v>21</v>
      </c>
      <c r="I64" t="s">
        <v>980</v>
      </c>
      <c r="J64">
        <v>1</v>
      </c>
      <c r="K64">
        <v>2017</v>
      </c>
      <c r="L64">
        <v>4</v>
      </c>
      <c r="M64">
        <v>25</v>
      </c>
      <c r="N64">
        <v>0.26300000000000001</v>
      </c>
      <c r="O64">
        <v>1</v>
      </c>
    </row>
    <row r="65" spans="1:15" x14ac:dyDescent="0.25">
      <c r="A65">
        <v>2334</v>
      </c>
      <c r="B65">
        <v>7</v>
      </c>
      <c r="C65">
        <v>0</v>
      </c>
      <c r="D65" t="s">
        <v>274</v>
      </c>
      <c r="E65" t="s">
        <v>141</v>
      </c>
      <c r="F65">
        <v>1</v>
      </c>
      <c r="G65">
        <v>33</v>
      </c>
      <c r="H65">
        <v>21</v>
      </c>
      <c r="I65" t="s">
        <v>980</v>
      </c>
      <c r="J65">
        <v>1</v>
      </c>
      <c r="K65">
        <v>2017</v>
      </c>
      <c r="L65">
        <v>4</v>
      </c>
      <c r="M65">
        <v>172</v>
      </c>
      <c r="N65">
        <v>6.1399999999999899E-2</v>
      </c>
      <c r="O65">
        <v>2</v>
      </c>
    </row>
    <row r="66" spans="1:15" x14ac:dyDescent="0.25">
      <c r="A66">
        <v>1939</v>
      </c>
      <c r="B66">
        <v>2</v>
      </c>
      <c r="C66">
        <v>0</v>
      </c>
      <c r="D66" t="s">
        <v>387</v>
      </c>
      <c r="E66" t="s">
        <v>477</v>
      </c>
      <c r="F66">
        <v>1</v>
      </c>
      <c r="G66">
        <v>33</v>
      </c>
      <c r="H66">
        <v>21</v>
      </c>
      <c r="I66" t="s">
        <v>980</v>
      </c>
      <c r="J66">
        <v>1</v>
      </c>
      <c r="K66">
        <v>2017</v>
      </c>
      <c r="L66">
        <v>4</v>
      </c>
      <c r="M66">
        <v>0</v>
      </c>
      <c r="N66">
        <v>0</v>
      </c>
      <c r="O66">
        <v>1</v>
      </c>
    </row>
    <row r="67" spans="1:15" x14ac:dyDescent="0.25">
      <c r="A67">
        <v>1708</v>
      </c>
      <c r="B67">
        <v>1</v>
      </c>
      <c r="C67">
        <v>0</v>
      </c>
      <c r="D67" t="s">
        <v>215</v>
      </c>
      <c r="E67" t="s">
        <v>214</v>
      </c>
      <c r="F67">
        <v>1</v>
      </c>
      <c r="G67">
        <v>33</v>
      </c>
      <c r="H67">
        <v>21</v>
      </c>
      <c r="I67" t="s">
        <v>980</v>
      </c>
      <c r="J67">
        <v>1</v>
      </c>
      <c r="K67">
        <v>2017</v>
      </c>
      <c r="L67">
        <v>4</v>
      </c>
      <c r="M67">
        <v>282</v>
      </c>
      <c r="N67">
        <v>-0.52129999999999999</v>
      </c>
      <c r="O67">
        <v>5</v>
      </c>
    </row>
    <row r="68" spans="1:15" x14ac:dyDescent="0.25">
      <c r="A68">
        <v>1250</v>
      </c>
      <c r="B68">
        <v>7</v>
      </c>
      <c r="C68">
        <v>0</v>
      </c>
      <c r="D68" t="s">
        <v>447</v>
      </c>
      <c r="E68" t="s">
        <v>695</v>
      </c>
      <c r="F68">
        <v>1</v>
      </c>
      <c r="G68">
        <v>33</v>
      </c>
      <c r="H68">
        <v>21</v>
      </c>
      <c r="I68" t="s">
        <v>980</v>
      </c>
      <c r="J68">
        <v>1</v>
      </c>
      <c r="K68">
        <v>2017</v>
      </c>
      <c r="L68">
        <v>4</v>
      </c>
      <c r="M68">
        <v>866</v>
      </c>
      <c r="N68">
        <v>-1.6397999999999999</v>
      </c>
      <c r="O68">
        <v>5</v>
      </c>
    </row>
    <row r="69" spans="1:15" x14ac:dyDescent="0.25">
      <c r="A69">
        <v>4312</v>
      </c>
      <c r="B69">
        <v>1</v>
      </c>
      <c r="C69">
        <v>0</v>
      </c>
      <c r="D69" t="s">
        <v>162</v>
      </c>
      <c r="E69" t="s">
        <v>161</v>
      </c>
      <c r="F69">
        <v>1</v>
      </c>
      <c r="G69">
        <v>33</v>
      </c>
      <c r="H69">
        <v>21</v>
      </c>
      <c r="I69" t="s">
        <v>980</v>
      </c>
      <c r="J69">
        <v>1</v>
      </c>
      <c r="K69">
        <v>2017</v>
      </c>
      <c r="L69">
        <v>6</v>
      </c>
      <c r="M69">
        <v>473</v>
      </c>
      <c r="N69">
        <v>0.94269999999999898</v>
      </c>
      <c r="O69">
        <v>8</v>
      </c>
    </row>
    <row r="70" spans="1:15" x14ac:dyDescent="0.25">
      <c r="A70">
        <v>1353</v>
      </c>
      <c r="B70">
        <v>8</v>
      </c>
      <c r="C70">
        <v>0</v>
      </c>
      <c r="D70" t="s">
        <v>654</v>
      </c>
      <c r="E70" t="s">
        <v>202</v>
      </c>
      <c r="F70">
        <v>1</v>
      </c>
      <c r="G70">
        <v>33</v>
      </c>
      <c r="H70">
        <v>21</v>
      </c>
      <c r="I70" t="s">
        <v>980</v>
      </c>
      <c r="J70">
        <v>1</v>
      </c>
      <c r="K70">
        <v>2017</v>
      </c>
      <c r="L70">
        <v>6</v>
      </c>
      <c r="M70">
        <v>82</v>
      </c>
      <c r="N70">
        <v>0.56399999999999995</v>
      </c>
      <c r="O70">
        <v>2</v>
      </c>
    </row>
    <row r="71" spans="1:15" x14ac:dyDescent="0.25">
      <c r="A71">
        <v>11739</v>
      </c>
      <c r="B71">
        <v>4</v>
      </c>
      <c r="C71">
        <v>33</v>
      </c>
      <c r="D71" t="s">
        <v>93</v>
      </c>
      <c r="E71" t="s">
        <v>227</v>
      </c>
      <c r="F71">
        <v>0</v>
      </c>
      <c r="G71">
        <v>30</v>
      </c>
      <c r="H71">
        <v>18</v>
      </c>
      <c r="I71" t="s">
        <v>981</v>
      </c>
      <c r="J71">
        <v>1</v>
      </c>
      <c r="K71">
        <v>2017</v>
      </c>
      <c r="L71">
        <v>6</v>
      </c>
      <c r="M71">
        <v>413</v>
      </c>
      <c r="N71">
        <v>0.23619999999999999</v>
      </c>
      <c r="O71">
        <v>5</v>
      </c>
    </row>
    <row r="72" spans="1:15" x14ac:dyDescent="0.25">
      <c r="A72">
        <v>11736</v>
      </c>
      <c r="B72">
        <v>6</v>
      </c>
      <c r="C72">
        <v>317</v>
      </c>
      <c r="D72" t="s">
        <v>238</v>
      </c>
      <c r="E72" t="s">
        <v>652</v>
      </c>
      <c r="F72">
        <v>0</v>
      </c>
      <c r="G72">
        <v>30</v>
      </c>
      <c r="H72">
        <v>18</v>
      </c>
      <c r="I72" t="s">
        <v>981</v>
      </c>
      <c r="J72">
        <v>1</v>
      </c>
      <c r="K72">
        <v>2017</v>
      </c>
      <c r="L72">
        <v>6</v>
      </c>
      <c r="M72">
        <v>943</v>
      </c>
      <c r="N72">
        <v>8.0399999999999999E-2</v>
      </c>
      <c r="O72">
        <v>7</v>
      </c>
    </row>
    <row r="73" spans="1:15" x14ac:dyDescent="0.25">
      <c r="A73">
        <v>11882</v>
      </c>
      <c r="B73">
        <v>1</v>
      </c>
      <c r="C73">
        <v>0</v>
      </c>
      <c r="D73" t="s">
        <v>131</v>
      </c>
      <c r="E73" t="s">
        <v>152</v>
      </c>
      <c r="F73">
        <v>0</v>
      </c>
      <c r="G73">
        <v>30</v>
      </c>
      <c r="H73">
        <v>18</v>
      </c>
      <c r="I73" t="s">
        <v>981</v>
      </c>
      <c r="J73">
        <v>1</v>
      </c>
      <c r="K73">
        <v>2017</v>
      </c>
      <c r="L73">
        <v>6</v>
      </c>
      <c r="M73">
        <v>13</v>
      </c>
      <c r="N73">
        <v>-0.53039999999999998</v>
      </c>
      <c r="O73">
        <v>1</v>
      </c>
    </row>
    <row r="74" spans="1:15" x14ac:dyDescent="0.25">
      <c r="A74">
        <v>2263</v>
      </c>
      <c r="B74">
        <v>4</v>
      </c>
      <c r="C74">
        <v>0</v>
      </c>
      <c r="D74" t="s">
        <v>631</v>
      </c>
      <c r="E74" t="s">
        <v>90</v>
      </c>
      <c r="F74">
        <v>1</v>
      </c>
      <c r="G74">
        <v>33</v>
      </c>
      <c r="H74">
        <v>21</v>
      </c>
      <c r="I74" t="s">
        <v>980</v>
      </c>
      <c r="J74">
        <v>1</v>
      </c>
      <c r="K74">
        <v>2017</v>
      </c>
      <c r="L74">
        <v>7</v>
      </c>
      <c r="M74">
        <v>7</v>
      </c>
      <c r="N74">
        <v>-7.7999999999999996E-3</v>
      </c>
      <c r="O74">
        <v>1</v>
      </c>
    </row>
    <row r="75" spans="1:15" x14ac:dyDescent="0.25">
      <c r="A75">
        <v>3520</v>
      </c>
      <c r="B75">
        <v>1</v>
      </c>
      <c r="C75">
        <v>38</v>
      </c>
      <c r="D75" t="s">
        <v>69</v>
      </c>
      <c r="E75" t="s">
        <v>140</v>
      </c>
      <c r="F75">
        <v>1</v>
      </c>
      <c r="G75">
        <v>33</v>
      </c>
      <c r="H75">
        <v>21</v>
      </c>
      <c r="I75" t="s">
        <v>980</v>
      </c>
      <c r="J75">
        <v>1</v>
      </c>
      <c r="K75">
        <v>2017</v>
      </c>
      <c r="L75">
        <v>7</v>
      </c>
      <c r="M75">
        <v>307</v>
      </c>
      <c r="N75">
        <v>-4.4299999999999999E-2</v>
      </c>
      <c r="O75">
        <v>6</v>
      </c>
    </row>
    <row r="76" spans="1:15" x14ac:dyDescent="0.25">
      <c r="A76">
        <v>4293</v>
      </c>
      <c r="B76">
        <v>1</v>
      </c>
      <c r="C76">
        <v>0</v>
      </c>
      <c r="D76" t="s">
        <v>135</v>
      </c>
      <c r="E76" t="s">
        <v>134</v>
      </c>
      <c r="F76">
        <v>1</v>
      </c>
      <c r="G76">
        <v>33</v>
      </c>
      <c r="H76">
        <v>21</v>
      </c>
      <c r="I76" t="s">
        <v>980</v>
      </c>
      <c r="J76">
        <v>1</v>
      </c>
      <c r="K76">
        <v>2017</v>
      </c>
      <c r="L76">
        <v>7</v>
      </c>
      <c r="M76">
        <v>6</v>
      </c>
      <c r="N76">
        <v>-0.24160000000000001</v>
      </c>
      <c r="O76">
        <v>1</v>
      </c>
    </row>
    <row r="77" spans="1:15" x14ac:dyDescent="0.25">
      <c r="A77">
        <v>6060</v>
      </c>
      <c r="B77">
        <v>1</v>
      </c>
      <c r="C77">
        <v>0</v>
      </c>
      <c r="D77" t="s">
        <v>131</v>
      </c>
      <c r="E77" t="s">
        <v>130</v>
      </c>
      <c r="F77">
        <v>1</v>
      </c>
      <c r="G77">
        <v>33</v>
      </c>
      <c r="H77">
        <v>21</v>
      </c>
      <c r="I77" t="s">
        <v>980</v>
      </c>
      <c r="J77">
        <v>1</v>
      </c>
      <c r="K77">
        <v>2017</v>
      </c>
      <c r="L77">
        <v>7</v>
      </c>
      <c r="M77">
        <v>62</v>
      </c>
      <c r="N77">
        <v>-0.625</v>
      </c>
      <c r="O77">
        <v>2</v>
      </c>
    </row>
    <row r="78" spans="1:15" x14ac:dyDescent="0.25">
      <c r="A78">
        <v>721</v>
      </c>
      <c r="B78">
        <v>6</v>
      </c>
      <c r="C78">
        <v>41</v>
      </c>
      <c r="D78" t="s">
        <v>618</v>
      </c>
      <c r="E78" t="s">
        <v>617</v>
      </c>
      <c r="F78">
        <v>0</v>
      </c>
      <c r="G78">
        <v>30</v>
      </c>
      <c r="H78">
        <v>18</v>
      </c>
      <c r="I78" t="s">
        <v>981</v>
      </c>
      <c r="J78">
        <v>1</v>
      </c>
      <c r="K78">
        <v>2017</v>
      </c>
      <c r="L78">
        <v>7</v>
      </c>
      <c r="M78">
        <v>278</v>
      </c>
      <c r="N78">
        <v>-0.87549999999999994</v>
      </c>
      <c r="O78">
        <v>3</v>
      </c>
    </row>
    <row r="79" spans="1:15" x14ac:dyDescent="0.25">
      <c r="A79">
        <v>11870</v>
      </c>
      <c r="B79">
        <v>2</v>
      </c>
      <c r="C79">
        <v>172</v>
      </c>
      <c r="D79" t="s">
        <v>199</v>
      </c>
      <c r="E79" t="s">
        <v>606</v>
      </c>
      <c r="F79">
        <v>0</v>
      </c>
      <c r="G79">
        <v>30</v>
      </c>
      <c r="H79">
        <v>18</v>
      </c>
      <c r="I79" t="s">
        <v>981</v>
      </c>
      <c r="J79">
        <v>1</v>
      </c>
      <c r="K79">
        <v>2017</v>
      </c>
      <c r="L79">
        <v>8</v>
      </c>
      <c r="M79">
        <v>5</v>
      </c>
      <c r="N79">
        <v>-2.5499999999999998E-2</v>
      </c>
      <c r="O79">
        <v>1</v>
      </c>
    </row>
    <row r="80" spans="1:15" x14ac:dyDescent="0.25">
      <c r="A80">
        <v>1983</v>
      </c>
      <c r="B80">
        <v>2</v>
      </c>
      <c r="C80">
        <v>0</v>
      </c>
      <c r="D80" t="s">
        <v>602</v>
      </c>
      <c r="E80" t="s">
        <v>601</v>
      </c>
      <c r="F80">
        <v>1</v>
      </c>
      <c r="G80">
        <v>33</v>
      </c>
      <c r="H80">
        <v>21</v>
      </c>
      <c r="I80" t="s">
        <v>980</v>
      </c>
      <c r="J80">
        <v>1</v>
      </c>
      <c r="K80">
        <v>2017</v>
      </c>
      <c r="L80">
        <v>8</v>
      </c>
      <c r="M80">
        <v>267</v>
      </c>
      <c r="N80">
        <v>-0.27129999999999999</v>
      </c>
      <c r="O80">
        <v>3</v>
      </c>
    </row>
    <row r="81" spans="1:15" x14ac:dyDescent="0.25">
      <c r="A81">
        <v>1255</v>
      </c>
      <c r="B81">
        <v>1</v>
      </c>
      <c r="C81">
        <v>0</v>
      </c>
      <c r="D81" t="s">
        <v>108</v>
      </c>
      <c r="E81" t="s">
        <v>107</v>
      </c>
      <c r="F81">
        <v>1</v>
      </c>
      <c r="G81">
        <v>33</v>
      </c>
      <c r="H81">
        <v>21</v>
      </c>
      <c r="I81" t="s">
        <v>980</v>
      </c>
      <c r="J81">
        <v>1</v>
      </c>
      <c r="K81">
        <v>2017</v>
      </c>
      <c r="L81">
        <v>8</v>
      </c>
      <c r="M81">
        <v>28</v>
      </c>
      <c r="N81">
        <v>-0.36670000000000003</v>
      </c>
      <c r="O81">
        <v>1</v>
      </c>
    </row>
    <row r="82" spans="1:15" x14ac:dyDescent="0.25">
      <c r="A82">
        <v>11866</v>
      </c>
      <c r="B82">
        <v>3</v>
      </c>
      <c r="C82">
        <v>15</v>
      </c>
      <c r="D82" t="s">
        <v>330</v>
      </c>
      <c r="E82" t="s">
        <v>592</v>
      </c>
      <c r="F82">
        <v>0</v>
      </c>
      <c r="G82">
        <v>30</v>
      </c>
      <c r="H82">
        <v>18</v>
      </c>
      <c r="I82" t="s">
        <v>981</v>
      </c>
      <c r="J82">
        <v>1</v>
      </c>
      <c r="K82">
        <v>2017</v>
      </c>
      <c r="L82">
        <v>9</v>
      </c>
      <c r="M82">
        <v>2375</v>
      </c>
      <c r="N82">
        <v>0.64579999999999904</v>
      </c>
      <c r="O82">
        <v>9</v>
      </c>
    </row>
    <row r="83" spans="1:15" x14ac:dyDescent="0.25">
      <c r="A83">
        <v>2933</v>
      </c>
      <c r="B83">
        <v>1</v>
      </c>
      <c r="C83">
        <v>0</v>
      </c>
      <c r="D83" t="s">
        <v>67</v>
      </c>
      <c r="E83" t="s">
        <v>96</v>
      </c>
      <c r="F83">
        <v>1</v>
      </c>
      <c r="G83">
        <v>33</v>
      </c>
      <c r="H83">
        <v>21</v>
      </c>
      <c r="I83" t="s">
        <v>980</v>
      </c>
      <c r="J83">
        <v>1</v>
      </c>
      <c r="K83">
        <v>2017</v>
      </c>
      <c r="L83">
        <v>9</v>
      </c>
      <c r="M83">
        <v>20</v>
      </c>
      <c r="N83">
        <v>-0.67879999999999996</v>
      </c>
      <c r="O83">
        <v>1</v>
      </c>
    </row>
    <row r="84" spans="1:15" x14ac:dyDescent="0.25">
      <c r="A84">
        <v>2261</v>
      </c>
      <c r="B84">
        <v>7</v>
      </c>
      <c r="C84">
        <v>0</v>
      </c>
      <c r="D84" t="s">
        <v>584</v>
      </c>
      <c r="E84" t="s">
        <v>583</v>
      </c>
      <c r="F84">
        <v>1</v>
      </c>
      <c r="G84">
        <v>33</v>
      </c>
      <c r="H84">
        <v>21</v>
      </c>
      <c r="I84" t="s">
        <v>980</v>
      </c>
      <c r="J84">
        <v>1</v>
      </c>
      <c r="K84">
        <v>2017</v>
      </c>
      <c r="L84">
        <v>9</v>
      </c>
      <c r="M84">
        <v>1380</v>
      </c>
      <c r="N84">
        <v>-1.6179999999999899</v>
      </c>
      <c r="O84">
        <v>4</v>
      </c>
    </row>
    <row r="85" spans="1:15" x14ac:dyDescent="0.25">
      <c r="A85">
        <v>11775</v>
      </c>
      <c r="B85">
        <v>9</v>
      </c>
      <c r="C85">
        <v>0</v>
      </c>
      <c r="D85" t="s">
        <v>582</v>
      </c>
      <c r="E85" t="s">
        <v>225</v>
      </c>
      <c r="F85">
        <v>0</v>
      </c>
      <c r="G85">
        <v>30</v>
      </c>
      <c r="H85">
        <v>18</v>
      </c>
      <c r="I85" t="s">
        <v>981</v>
      </c>
      <c r="J85">
        <v>1</v>
      </c>
      <c r="K85">
        <v>2017</v>
      </c>
      <c r="L85">
        <v>9</v>
      </c>
      <c r="M85">
        <v>352</v>
      </c>
      <c r="N85">
        <v>-3.1606000000000001</v>
      </c>
      <c r="O85">
        <v>2</v>
      </c>
    </row>
    <row r="86" spans="1:15" x14ac:dyDescent="0.25">
      <c r="A86">
        <v>1259</v>
      </c>
      <c r="B86">
        <v>1</v>
      </c>
      <c r="C86">
        <v>0</v>
      </c>
      <c r="D86" t="s">
        <v>89</v>
      </c>
      <c r="E86" t="s">
        <v>88</v>
      </c>
      <c r="F86">
        <v>1</v>
      </c>
      <c r="G86">
        <v>33</v>
      </c>
      <c r="H86">
        <v>21</v>
      </c>
      <c r="I86" t="s">
        <v>980</v>
      </c>
      <c r="J86">
        <v>1</v>
      </c>
      <c r="K86">
        <v>2017</v>
      </c>
      <c r="L86">
        <v>10</v>
      </c>
      <c r="M86">
        <v>20</v>
      </c>
      <c r="N86">
        <v>-0.1313</v>
      </c>
      <c r="O86">
        <v>1</v>
      </c>
    </row>
    <row r="87" spans="1:15" x14ac:dyDescent="0.25">
      <c r="A87">
        <v>1896</v>
      </c>
      <c r="B87">
        <v>8</v>
      </c>
      <c r="C87">
        <v>0</v>
      </c>
      <c r="D87" t="s">
        <v>577</v>
      </c>
      <c r="E87" t="s">
        <v>576</v>
      </c>
      <c r="F87">
        <v>1</v>
      </c>
      <c r="G87">
        <v>33</v>
      </c>
      <c r="H87">
        <v>21</v>
      </c>
      <c r="I87" t="s">
        <v>980</v>
      </c>
      <c r="J87">
        <v>1</v>
      </c>
      <c r="K87">
        <v>2017</v>
      </c>
      <c r="L87">
        <v>10</v>
      </c>
      <c r="M87">
        <v>114</v>
      </c>
      <c r="N87">
        <v>-0.26960000000000001</v>
      </c>
      <c r="O87">
        <v>1</v>
      </c>
    </row>
    <row r="88" spans="1:15" x14ac:dyDescent="0.25">
      <c r="A88">
        <v>1946</v>
      </c>
      <c r="B88">
        <v>1</v>
      </c>
      <c r="C88">
        <v>0</v>
      </c>
      <c r="D88" t="s">
        <v>85</v>
      </c>
      <c r="E88" t="s">
        <v>84</v>
      </c>
      <c r="F88">
        <v>1</v>
      </c>
      <c r="G88">
        <v>33</v>
      </c>
      <c r="H88">
        <v>21</v>
      </c>
      <c r="I88" t="s">
        <v>980</v>
      </c>
      <c r="J88">
        <v>1</v>
      </c>
      <c r="K88">
        <v>2017</v>
      </c>
      <c r="L88">
        <v>10</v>
      </c>
      <c r="M88">
        <v>14</v>
      </c>
      <c r="N88">
        <v>-0.6532</v>
      </c>
      <c r="O88">
        <v>1</v>
      </c>
    </row>
    <row r="89" spans="1:15" x14ac:dyDescent="0.25">
      <c r="A89">
        <v>2185</v>
      </c>
      <c r="B89">
        <v>1</v>
      </c>
      <c r="C89">
        <v>164</v>
      </c>
      <c r="D89" t="s">
        <v>81</v>
      </c>
      <c r="E89" t="s">
        <v>80</v>
      </c>
      <c r="F89">
        <v>1</v>
      </c>
      <c r="G89">
        <v>33</v>
      </c>
      <c r="H89">
        <v>21</v>
      </c>
      <c r="I89" t="s">
        <v>980</v>
      </c>
      <c r="J89">
        <v>1</v>
      </c>
      <c r="K89">
        <v>2017</v>
      </c>
      <c r="L89">
        <v>11</v>
      </c>
      <c r="M89">
        <v>1346</v>
      </c>
      <c r="N89">
        <v>20.070099999999901</v>
      </c>
      <c r="O89">
        <v>8</v>
      </c>
    </row>
    <row r="90" spans="1:15" x14ac:dyDescent="0.25">
      <c r="A90">
        <v>11788</v>
      </c>
      <c r="B90">
        <v>6</v>
      </c>
      <c r="C90">
        <v>9</v>
      </c>
      <c r="D90" t="s">
        <v>572</v>
      </c>
      <c r="E90" t="s">
        <v>544</v>
      </c>
      <c r="F90">
        <v>0</v>
      </c>
      <c r="G90">
        <v>30</v>
      </c>
      <c r="H90">
        <v>18</v>
      </c>
      <c r="I90" t="s">
        <v>981</v>
      </c>
      <c r="J90">
        <v>1</v>
      </c>
      <c r="K90">
        <v>2017</v>
      </c>
      <c r="L90">
        <v>11</v>
      </c>
      <c r="M90">
        <v>3919</v>
      </c>
      <c r="N90">
        <v>17.606000000000002</v>
      </c>
      <c r="O90">
        <v>8</v>
      </c>
    </row>
    <row r="91" spans="1:15" x14ac:dyDescent="0.25">
      <c r="A91">
        <v>11749</v>
      </c>
      <c r="B91">
        <v>4</v>
      </c>
      <c r="C91">
        <v>0</v>
      </c>
      <c r="D91" t="s">
        <v>570</v>
      </c>
      <c r="E91" t="s">
        <v>569</v>
      </c>
      <c r="F91">
        <v>0</v>
      </c>
      <c r="G91">
        <v>30</v>
      </c>
      <c r="H91">
        <v>18</v>
      </c>
      <c r="I91" t="s">
        <v>981</v>
      </c>
      <c r="J91">
        <v>1</v>
      </c>
      <c r="K91">
        <v>2017</v>
      </c>
      <c r="L91">
        <v>11</v>
      </c>
      <c r="M91">
        <v>101</v>
      </c>
      <c r="N91">
        <v>0.36280000000000001</v>
      </c>
      <c r="O91">
        <v>1</v>
      </c>
    </row>
    <row r="92" spans="1:15" x14ac:dyDescent="0.25">
      <c r="A92">
        <v>2288</v>
      </c>
      <c r="B92">
        <v>6</v>
      </c>
      <c r="C92">
        <v>0</v>
      </c>
      <c r="D92" t="s">
        <v>564</v>
      </c>
      <c r="E92" t="s">
        <v>563</v>
      </c>
      <c r="F92">
        <v>1</v>
      </c>
      <c r="G92">
        <v>33</v>
      </c>
      <c r="H92">
        <v>21</v>
      </c>
      <c r="I92" t="s">
        <v>980</v>
      </c>
      <c r="J92">
        <v>1</v>
      </c>
      <c r="K92">
        <v>2017</v>
      </c>
      <c r="L92">
        <v>11</v>
      </c>
      <c r="M92">
        <v>163</v>
      </c>
      <c r="N92">
        <v>-0.64080000000000004</v>
      </c>
      <c r="O92">
        <v>2</v>
      </c>
    </row>
    <row r="93" spans="1:15" x14ac:dyDescent="0.25">
      <c r="A93">
        <v>1431</v>
      </c>
      <c r="B93">
        <v>9</v>
      </c>
      <c r="C93">
        <v>0</v>
      </c>
      <c r="D93" t="s">
        <v>55</v>
      </c>
      <c r="E93" t="s">
        <v>562</v>
      </c>
      <c r="F93">
        <v>1</v>
      </c>
      <c r="G93">
        <v>33</v>
      </c>
      <c r="H93">
        <v>21</v>
      </c>
      <c r="I93" t="s">
        <v>980</v>
      </c>
      <c r="J93">
        <v>1</v>
      </c>
      <c r="K93">
        <v>2017</v>
      </c>
      <c r="L93">
        <v>11</v>
      </c>
      <c r="M93">
        <v>45</v>
      </c>
      <c r="N93">
        <v>-0.71419999999999995</v>
      </c>
      <c r="O93">
        <v>1</v>
      </c>
    </row>
    <row r="94" spans="1:15" x14ac:dyDescent="0.25">
      <c r="A94">
        <v>11744</v>
      </c>
      <c r="B94">
        <v>8</v>
      </c>
      <c r="C94">
        <v>0</v>
      </c>
      <c r="D94" t="s">
        <v>53</v>
      </c>
      <c r="E94" t="s">
        <v>52</v>
      </c>
      <c r="F94">
        <v>0</v>
      </c>
      <c r="G94">
        <v>30</v>
      </c>
      <c r="H94">
        <v>18</v>
      </c>
      <c r="I94" t="s">
        <v>981</v>
      </c>
      <c r="J94">
        <v>1</v>
      </c>
      <c r="K94">
        <v>2017</v>
      </c>
      <c r="L94">
        <v>12</v>
      </c>
      <c r="M94">
        <v>9</v>
      </c>
      <c r="N94">
        <v>0.25509999999999999</v>
      </c>
      <c r="O94">
        <v>2</v>
      </c>
    </row>
    <row r="95" spans="1:15" x14ac:dyDescent="0.25">
      <c r="A95">
        <v>1003</v>
      </c>
      <c r="B95">
        <v>1</v>
      </c>
      <c r="C95">
        <v>0</v>
      </c>
      <c r="D95" t="s">
        <v>65</v>
      </c>
      <c r="E95" t="s">
        <v>64</v>
      </c>
      <c r="F95">
        <v>0</v>
      </c>
      <c r="G95">
        <v>30</v>
      </c>
      <c r="H95">
        <v>18</v>
      </c>
      <c r="I95" t="s">
        <v>981</v>
      </c>
      <c r="J95">
        <v>1</v>
      </c>
      <c r="K95">
        <v>2017</v>
      </c>
      <c r="L95">
        <v>12</v>
      </c>
      <c r="M95">
        <v>72</v>
      </c>
      <c r="N95">
        <v>-1.8382000000000001</v>
      </c>
      <c r="O95">
        <v>3</v>
      </c>
    </row>
    <row r="96" spans="1:15" x14ac:dyDescent="0.25">
      <c r="A96">
        <v>11801</v>
      </c>
      <c r="B96">
        <v>5</v>
      </c>
      <c r="C96">
        <v>161</v>
      </c>
      <c r="D96" t="s">
        <v>559</v>
      </c>
      <c r="E96" t="s">
        <v>558</v>
      </c>
      <c r="F96">
        <v>0</v>
      </c>
      <c r="G96">
        <v>30</v>
      </c>
      <c r="H96">
        <v>18</v>
      </c>
      <c r="I96" t="s">
        <v>981</v>
      </c>
      <c r="J96">
        <v>1</v>
      </c>
      <c r="K96">
        <v>2017</v>
      </c>
      <c r="L96">
        <v>13</v>
      </c>
      <c r="M96">
        <v>3360</v>
      </c>
      <c r="N96">
        <v>20.825800000000001</v>
      </c>
      <c r="O96">
        <v>7</v>
      </c>
    </row>
    <row r="97" spans="1:15" x14ac:dyDescent="0.25">
      <c r="A97">
        <v>1369</v>
      </c>
      <c r="B97">
        <v>4</v>
      </c>
      <c r="C97">
        <v>0</v>
      </c>
      <c r="D97" t="s">
        <v>261</v>
      </c>
      <c r="E97" t="s">
        <v>545</v>
      </c>
      <c r="F97">
        <v>1</v>
      </c>
      <c r="G97">
        <v>33</v>
      </c>
      <c r="H97">
        <v>21</v>
      </c>
      <c r="I97" t="s">
        <v>980</v>
      </c>
      <c r="J97">
        <v>1</v>
      </c>
      <c r="K97">
        <v>2017</v>
      </c>
      <c r="L97">
        <v>14</v>
      </c>
      <c r="M97">
        <v>47</v>
      </c>
      <c r="N97">
        <v>-0.17610000000000001</v>
      </c>
      <c r="O97">
        <v>1</v>
      </c>
    </row>
    <row r="98" spans="1:15" x14ac:dyDescent="0.25">
      <c r="A98">
        <v>1777</v>
      </c>
      <c r="B98">
        <v>1</v>
      </c>
      <c r="C98">
        <v>0</v>
      </c>
      <c r="D98" t="s">
        <v>55</v>
      </c>
      <c r="E98" t="s">
        <v>54</v>
      </c>
      <c r="F98">
        <v>1</v>
      </c>
      <c r="G98">
        <v>33</v>
      </c>
      <c r="H98">
        <v>21</v>
      </c>
      <c r="I98" t="s">
        <v>980</v>
      </c>
      <c r="J98">
        <v>1</v>
      </c>
      <c r="K98">
        <v>2017</v>
      </c>
      <c r="L98">
        <v>15</v>
      </c>
      <c r="M98">
        <v>32</v>
      </c>
      <c r="N98">
        <v>-3.9100000000000003E-2</v>
      </c>
      <c r="O98">
        <v>1</v>
      </c>
    </row>
    <row r="99" spans="1:15" x14ac:dyDescent="0.25">
      <c r="A99">
        <v>1527</v>
      </c>
      <c r="B99">
        <v>5</v>
      </c>
      <c r="C99">
        <v>10</v>
      </c>
      <c r="D99" t="s">
        <v>752</v>
      </c>
      <c r="E99" t="s">
        <v>296</v>
      </c>
      <c r="F99">
        <v>0</v>
      </c>
      <c r="G99">
        <v>29</v>
      </c>
      <c r="H99">
        <v>18</v>
      </c>
      <c r="I99" t="s">
        <v>981</v>
      </c>
      <c r="J99">
        <v>1</v>
      </c>
      <c r="K99">
        <v>2018</v>
      </c>
      <c r="L99">
        <v>1</v>
      </c>
      <c r="M99">
        <v>4791</v>
      </c>
      <c r="N99">
        <v>39.254800000000003</v>
      </c>
      <c r="O99">
        <v>10</v>
      </c>
    </row>
    <row r="100" spans="1:15" x14ac:dyDescent="0.25">
      <c r="A100">
        <v>7611</v>
      </c>
      <c r="B100">
        <v>2</v>
      </c>
      <c r="C100">
        <v>161</v>
      </c>
      <c r="D100" t="s">
        <v>414</v>
      </c>
      <c r="E100" t="s">
        <v>202</v>
      </c>
      <c r="F100">
        <v>1</v>
      </c>
      <c r="G100">
        <v>32</v>
      </c>
      <c r="H100">
        <v>21</v>
      </c>
      <c r="I100" t="s">
        <v>980</v>
      </c>
      <c r="J100">
        <v>1</v>
      </c>
      <c r="K100">
        <v>2018</v>
      </c>
      <c r="L100">
        <v>1</v>
      </c>
      <c r="M100">
        <v>3891</v>
      </c>
      <c r="N100">
        <v>38.519299999999902</v>
      </c>
      <c r="O100">
        <v>9</v>
      </c>
    </row>
    <row r="101" spans="1:15" x14ac:dyDescent="0.25">
      <c r="A101">
        <v>2847</v>
      </c>
      <c r="B101">
        <v>6</v>
      </c>
      <c r="C101">
        <v>21</v>
      </c>
      <c r="D101" t="s">
        <v>969</v>
      </c>
      <c r="E101" t="s">
        <v>968</v>
      </c>
      <c r="F101">
        <v>1</v>
      </c>
      <c r="G101">
        <v>33</v>
      </c>
      <c r="H101">
        <v>22</v>
      </c>
      <c r="I101" t="s">
        <v>980</v>
      </c>
      <c r="J101">
        <v>1</v>
      </c>
      <c r="K101">
        <v>2018</v>
      </c>
      <c r="L101">
        <v>1</v>
      </c>
      <c r="M101">
        <v>5268</v>
      </c>
      <c r="N101">
        <v>36.388799999999897</v>
      </c>
      <c r="O101">
        <v>11</v>
      </c>
    </row>
    <row r="102" spans="1:15" x14ac:dyDescent="0.25">
      <c r="A102">
        <v>4632</v>
      </c>
      <c r="B102">
        <v>8</v>
      </c>
      <c r="C102">
        <v>18</v>
      </c>
      <c r="D102" t="s">
        <v>352</v>
      </c>
      <c r="E102" t="s">
        <v>137</v>
      </c>
      <c r="F102">
        <v>1</v>
      </c>
      <c r="G102">
        <v>32</v>
      </c>
      <c r="H102">
        <v>21</v>
      </c>
      <c r="I102" t="s">
        <v>980</v>
      </c>
      <c r="J102">
        <v>1</v>
      </c>
      <c r="K102">
        <v>2018</v>
      </c>
      <c r="L102">
        <v>1</v>
      </c>
      <c r="M102">
        <v>4196</v>
      </c>
      <c r="N102">
        <v>32.585099999999997</v>
      </c>
      <c r="O102">
        <v>8</v>
      </c>
    </row>
    <row r="103" spans="1:15" x14ac:dyDescent="0.25">
      <c r="A103">
        <v>1964</v>
      </c>
      <c r="B103">
        <v>1</v>
      </c>
      <c r="C103">
        <v>19</v>
      </c>
      <c r="D103" t="s">
        <v>313</v>
      </c>
      <c r="E103" t="s">
        <v>524</v>
      </c>
      <c r="F103">
        <v>1</v>
      </c>
      <c r="G103">
        <v>33</v>
      </c>
      <c r="H103">
        <v>22</v>
      </c>
      <c r="I103" t="s">
        <v>980</v>
      </c>
      <c r="J103">
        <v>1</v>
      </c>
      <c r="K103">
        <v>2018</v>
      </c>
      <c r="L103">
        <v>1</v>
      </c>
      <c r="M103">
        <v>1698</v>
      </c>
      <c r="N103">
        <v>27.601400000000002</v>
      </c>
      <c r="O103">
        <v>9</v>
      </c>
    </row>
    <row r="104" spans="1:15" x14ac:dyDescent="0.25">
      <c r="A104">
        <v>6075</v>
      </c>
      <c r="B104">
        <v>7</v>
      </c>
      <c r="C104">
        <v>22</v>
      </c>
      <c r="D104" t="s">
        <v>962</v>
      </c>
      <c r="E104" t="s">
        <v>644</v>
      </c>
      <c r="F104">
        <v>1</v>
      </c>
      <c r="G104">
        <v>32</v>
      </c>
      <c r="H104">
        <v>21</v>
      </c>
      <c r="I104" t="s">
        <v>980</v>
      </c>
      <c r="J104">
        <v>1</v>
      </c>
      <c r="K104">
        <v>2018</v>
      </c>
      <c r="L104">
        <v>1</v>
      </c>
      <c r="M104">
        <v>4936</v>
      </c>
      <c r="N104">
        <v>26.266200000000001</v>
      </c>
      <c r="O104">
        <v>12</v>
      </c>
    </row>
    <row r="105" spans="1:15" x14ac:dyDescent="0.25">
      <c r="A105">
        <v>4776</v>
      </c>
      <c r="B105">
        <v>1</v>
      </c>
      <c r="C105">
        <v>11</v>
      </c>
      <c r="D105" t="s">
        <v>151</v>
      </c>
      <c r="E105" t="s">
        <v>520</v>
      </c>
      <c r="F105">
        <v>1</v>
      </c>
      <c r="G105">
        <v>32</v>
      </c>
      <c r="H105">
        <v>21</v>
      </c>
      <c r="I105" t="s">
        <v>980</v>
      </c>
      <c r="J105">
        <v>1</v>
      </c>
      <c r="K105">
        <v>2018</v>
      </c>
      <c r="L105">
        <v>1</v>
      </c>
      <c r="M105">
        <v>1040</v>
      </c>
      <c r="N105">
        <v>25.7195</v>
      </c>
      <c r="O105">
        <v>9</v>
      </c>
    </row>
    <row r="106" spans="1:15" x14ac:dyDescent="0.25">
      <c r="A106">
        <v>7401</v>
      </c>
      <c r="B106">
        <v>9</v>
      </c>
      <c r="C106">
        <v>20</v>
      </c>
      <c r="D106" t="s">
        <v>672</v>
      </c>
      <c r="E106" t="s">
        <v>960</v>
      </c>
      <c r="F106">
        <v>1</v>
      </c>
      <c r="G106">
        <v>32</v>
      </c>
      <c r="H106">
        <v>21</v>
      </c>
      <c r="I106" t="s">
        <v>980</v>
      </c>
      <c r="J106">
        <v>1</v>
      </c>
      <c r="K106">
        <v>2018</v>
      </c>
      <c r="L106">
        <v>1</v>
      </c>
      <c r="M106">
        <v>4699</v>
      </c>
      <c r="N106">
        <v>21.250399999999999</v>
      </c>
      <c r="O106">
        <v>8</v>
      </c>
    </row>
    <row r="107" spans="1:15" x14ac:dyDescent="0.25">
      <c r="A107">
        <v>11410</v>
      </c>
      <c r="B107">
        <v>7</v>
      </c>
      <c r="C107">
        <v>162</v>
      </c>
      <c r="D107" t="s">
        <v>951</v>
      </c>
      <c r="E107" t="s">
        <v>950</v>
      </c>
      <c r="F107">
        <v>1</v>
      </c>
      <c r="G107">
        <v>32</v>
      </c>
      <c r="H107">
        <v>21</v>
      </c>
      <c r="I107" t="s">
        <v>980</v>
      </c>
      <c r="J107">
        <v>1</v>
      </c>
      <c r="K107">
        <v>2018</v>
      </c>
      <c r="L107">
        <v>1</v>
      </c>
      <c r="M107">
        <v>5006</v>
      </c>
      <c r="N107">
        <v>15.5891</v>
      </c>
      <c r="O107">
        <v>10</v>
      </c>
    </row>
    <row r="108" spans="1:15" x14ac:dyDescent="0.25">
      <c r="A108">
        <v>2866</v>
      </c>
      <c r="B108">
        <v>3</v>
      </c>
      <c r="C108">
        <v>24</v>
      </c>
      <c r="D108" t="s">
        <v>942</v>
      </c>
      <c r="E108" t="s">
        <v>941</v>
      </c>
      <c r="F108">
        <v>1</v>
      </c>
      <c r="G108">
        <v>32</v>
      </c>
      <c r="H108">
        <v>21</v>
      </c>
      <c r="I108" t="s">
        <v>980</v>
      </c>
      <c r="J108">
        <v>1</v>
      </c>
      <c r="K108">
        <v>2018</v>
      </c>
      <c r="L108">
        <v>1</v>
      </c>
      <c r="M108">
        <v>4437</v>
      </c>
      <c r="N108">
        <v>13.347300000000001</v>
      </c>
      <c r="O108">
        <v>9</v>
      </c>
    </row>
    <row r="109" spans="1:15" x14ac:dyDescent="0.25">
      <c r="A109">
        <v>5635</v>
      </c>
      <c r="B109">
        <v>7</v>
      </c>
      <c r="C109">
        <v>38</v>
      </c>
      <c r="D109" t="s">
        <v>918</v>
      </c>
      <c r="E109" t="s">
        <v>111</v>
      </c>
      <c r="F109">
        <v>1</v>
      </c>
      <c r="G109">
        <v>32</v>
      </c>
      <c r="H109">
        <v>21</v>
      </c>
      <c r="I109" t="s">
        <v>980</v>
      </c>
      <c r="J109">
        <v>1</v>
      </c>
      <c r="K109">
        <v>2018</v>
      </c>
      <c r="L109">
        <v>1</v>
      </c>
      <c r="M109">
        <v>4303</v>
      </c>
      <c r="N109">
        <v>12.9557</v>
      </c>
      <c r="O109">
        <v>9</v>
      </c>
    </row>
    <row r="110" spans="1:15" x14ac:dyDescent="0.25">
      <c r="A110">
        <v>12173</v>
      </c>
      <c r="B110">
        <v>1</v>
      </c>
      <c r="C110">
        <v>18</v>
      </c>
      <c r="D110" t="s">
        <v>507</v>
      </c>
      <c r="E110" t="s">
        <v>506</v>
      </c>
      <c r="F110">
        <v>0</v>
      </c>
      <c r="G110">
        <v>29</v>
      </c>
      <c r="H110">
        <v>18</v>
      </c>
      <c r="I110" t="s">
        <v>981</v>
      </c>
      <c r="J110">
        <v>1</v>
      </c>
      <c r="K110">
        <v>2018</v>
      </c>
      <c r="L110">
        <v>1</v>
      </c>
      <c r="M110">
        <v>592</v>
      </c>
      <c r="N110">
        <v>10.9398</v>
      </c>
      <c r="O110">
        <v>6</v>
      </c>
    </row>
    <row r="111" spans="1:15" x14ac:dyDescent="0.25">
      <c r="A111">
        <v>1058</v>
      </c>
      <c r="B111">
        <v>6</v>
      </c>
      <c r="C111">
        <v>20</v>
      </c>
      <c r="D111" t="s">
        <v>91</v>
      </c>
      <c r="E111" t="s">
        <v>912</v>
      </c>
      <c r="F111">
        <v>0</v>
      </c>
      <c r="G111">
        <v>29</v>
      </c>
      <c r="H111">
        <v>18</v>
      </c>
      <c r="I111" t="s">
        <v>981</v>
      </c>
      <c r="J111">
        <v>1</v>
      </c>
      <c r="K111">
        <v>2018</v>
      </c>
      <c r="L111">
        <v>1</v>
      </c>
      <c r="M111">
        <v>2420</v>
      </c>
      <c r="N111">
        <v>9.8930999999999898</v>
      </c>
      <c r="O111">
        <v>6</v>
      </c>
    </row>
    <row r="112" spans="1:15" x14ac:dyDescent="0.25">
      <c r="A112">
        <v>2197</v>
      </c>
      <c r="B112">
        <v>3</v>
      </c>
      <c r="C112">
        <v>167</v>
      </c>
      <c r="D112" t="s">
        <v>50</v>
      </c>
      <c r="E112" t="s">
        <v>939</v>
      </c>
      <c r="F112">
        <v>1</v>
      </c>
      <c r="G112">
        <v>32</v>
      </c>
      <c r="H112">
        <v>21</v>
      </c>
      <c r="I112" t="s">
        <v>980</v>
      </c>
      <c r="J112">
        <v>1</v>
      </c>
      <c r="K112">
        <v>2018</v>
      </c>
      <c r="L112">
        <v>1</v>
      </c>
      <c r="M112">
        <v>4195</v>
      </c>
      <c r="N112">
        <v>9.3653999999999993</v>
      </c>
      <c r="O112">
        <v>9</v>
      </c>
    </row>
    <row r="113" spans="1:15" x14ac:dyDescent="0.25">
      <c r="A113">
        <v>7622</v>
      </c>
      <c r="B113">
        <v>5</v>
      </c>
      <c r="C113">
        <v>21</v>
      </c>
      <c r="D113" t="s">
        <v>267</v>
      </c>
      <c r="E113" t="s">
        <v>936</v>
      </c>
      <c r="F113">
        <v>1</v>
      </c>
      <c r="G113">
        <v>33</v>
      </c>
      <c r="H113">
        <v>22</v>
      </c>
      <c r="I113" t="s">
        <v>980</v>
      </c>
      <c r="J113">
        <v>1</v>
      </c>
      <c r="K113">
        <v>2018</v>
      </c>
      <c r="L113">
        <v>1</v>
      </c>
      <c r="M113">
        <v>2944</v>
      </c>
      <c r="N113">
        <v>8.3790999999999993</v>
      </c>
      <c r="O113">
        <v>8</v>
      </c>
    </row>
    <row r="114" spans="1:15" x14ac:dyDescent="0.25">
      <c r="A114">
        <v>5790</v>
      </c>
      <c r="B114">
        <v>9</v>
      </c>
      <c r="C114">
        <v>20</v>
      </c>
      <c r="D114" t="s">
        <v>355</v>
      </c>
      <c r="E114" t="s">
        <v>933</v>
      </c>
      <c r="F114">
        <v>1</v>
      </c>
      <c r="G114">
        <v>32</v>
      </c>
      <c r="H114">
        <v>21</v>
      </c>
      <c r="I114" t="s">
        <v>980</v>
      </c>
      <c r="J114">
        <v>1</v>
      </c>
      <c r="K114">
        <v>2018</v>
      </c>
      <c r="L114">
        <v>1</v>
      </c>
      <c r="M114">
        <v>4089</v>
      </c>
      <c r="N114">
        <v>7.0929000000000002</v>
      </c>
      <c r="O114">
        <v>11</v>
      </c>
    </row>
    <row r="115" spans="1:15" x14ac:dyDescent="0.25">
      <c r="A115">
        <v>1391</v>
      </c>
      <c r="B115">
        <v>1</v>
      </c>
      <c r="C115">
        <v>14</v>
      </c>
      <c r="D115" t="s">
        <v>490</v>
      </c>
      <c r="E115" t="s">
        <v>489</v>
      </c>
      <c r="F115">
        <v>0</v>
      </c>
      <c r="G115">
        <v>29</v>
      </c>
      <c r="H115">
        <v>18</v>
      </c>
      <c r="I115" t="s">
        <v>981</v>
      </c>
      <c r="J115">
        <v>1</v>
      </c>
      <c r="K115">
        <v>2018</v>
      </c>
      <c r="L115">
        <v>1</v>
      </c>
      <c r="M115">
        <v>421</v>
      </c>
      <c r="N115">
        <v>5.2017999999999898</v>
      </c>
      <c r="O115">
        <v>6</v>
      </c>
    </row>
    <row r="116" spans="1:15" x14ac:dyDescent="0.25">
      <c r="A116">
        <v>7717</v>
      </c>
      <c r="B116">
        <v>4</v>
      </c>
      <c r="C116">
        <v>1</v>
      </c>
      <c r="D116" t="s">
        <v>295</v>
      </c>
      <c r="E116" t="s">
        <v>925</v>
      </c>
      <c r="F116">
        <v>1</v>
      </c>
      <c r="G116">
        <v>32</v>
      </c>
      <c r="H116">
        <v>21</v>
      </c>
      <c r="I116" t="s">
        <v>980</v>
      </c>
      <c r="J116">
        <v>1</v>
      </c>
      <c r="K116">
        <v>2018</v>
      </c>
      <c r="L116">
        <v>1</v>
      </c>
      <c r="M116">
        <v>1687</v>
      </c>
      <c r="N116">
        <v>4.9791999999999996</v>
      </c>
      <c r="O116">
        <v>8</v>
      </c>
    </row>
    <row r="117" spans="1:15" x14ac:dyDescent="0.25">
      <c r="A117">
        <v>2023</v>
      </c>
      <c r="B117">
        <v>1</v>
      </c>
      <c r="C117">
        <v>0</v>
      </c>
      <c r="D117" t="s">
        <v>483</v>
      </c>
      <c r="E117" t="s">
        <v>482</v>
      </c>
      <c r="F117">
        <v>1</v>
      </c>
      <c r="G117">
        <v>32</v>
      </c>
      <c r="H117">
        <v>21</v>
      </c>
      <c r="I117" t="s">
        <v>980</v>
      </c>
      <c r="J117">
        <v>1</v>
      </c>
      <c r="K117">
        <v>2018</v>
      </c>
      <c r="L117">
        <v>1</v>
      </c>
      <c r="M117">
        <v>471</v>
      </c>
      <c r="N117">
        <v>4.3110999999999997</v>
      </c>
      <c r="O117">
        <v>4</v>
      </c>
    </row>
    <row r="118" spans="1:15" x14ac:dyDescent="0.25">
      <c r="A118">
        <v>12248</v>
      </c>
      <c r="B118">
        <v>1</v>
      </c>
      <c r="C118">
        <v>10</v>
      </c>
      <c r="D118" t="s">
        <v>267</v>
      </c>
      <c r="E118" t="s">
        <v>480</v>
      </c>
      <c r="F118">
        <v>0</v>
      </c>
      <c r="G118">
        <v>29</v>
      </c>
      <c r="H118">
        <v>18</v>
      </c>
      <c r="I118" t="s">
        <v>981</v>
      </c>
      <c r="J118">
        <v>1</v>
      </c>
      <c r="K118">
        <v>2018</v>
      </c>
      <c r="L118">
        <v>1</v>
      </c>
      <c r="M118">
        <v>269</v>
      </c>
      <c r="N118">
        <v>4.2766999999999999</v>
      </c>
      <c r="O118">
        <v>6</v>
      </c>
    </row>
    <row r="119" spans="1:15" x14ac:dyDescent="0.25">
      <c r="A119">
        <v>2516</v>
      </c>
      <c r="B119">
        <v>4</v>
      </c>
      <c r="C119">
        <v>166</v>
      </c>
      <c r="D119" t="s">
        <v>918</v>
      </c>
      <c r="E119" t="s">
        <v>917</v>
      </c>
      <c r="F119">
        <v>1</v>
      </c>
      <c r="G119">
        <v>32</v>
      </c>
      <c r="H119">
        <v>21</v>
      </c>
      <c r="I119" t="s">
        <v>980</v>
      </c>
      <c r="J119">
        <v>1</v>
      </c>
      <c r="K119">
        <v>2018</v>
      </c>
      <c r="L119">
        <v>1</v>
      </c>
      <c r="M119">
        <v>3125</v>
      </c>
      <c r="N119">
        <v>3.8925999999999998</v>
      </c>
      <c r="O119">
        <v>9</v>
      </c>
    </row>
    <row r="120" spans="1:15" x14ac:dyDescent="0.25">
      <c r="A120">
        <v>6912</v>
      </c>
      <c r="B120">
        <v>9</v>
      </c>
      <c r="C120">
        <v>415</v>
      </c>
      <c r="D120" t="s">
        <v>288</v>
      </c>
      <c r="E120" t="s">
        <v>477</v>
      </c>
      <c r="F120">
        <v>1</v>
      </c>
      <c r="G120">
        <v>32</v>
      </c>
      <c r="H120">
        <v>21</v>
      </c>
      <c r="I120" t="s">
        <v>980</v>
      </c>
      <c r="J120">
        <v>1</v>
      </c>
      <c r="K120">
        <v>2018</v>
      </c>
      <c r="L120">
        <v>1</v>
      </c>
      <c r="M120">
        <v>1526</v>
      </c>
      <c r="N120">
        <v>3.1754999999999902</v>
      </c>
      <c r="O120">
        <v>6</v>
      </c>
    </row>
    <row r="121" spans="1:15" x14ac:dyDescent="0.25">
      <c r="A121">
        <v>12172</v>
      </c>
      <c r="B121">
        <v>1</v>
      </c>
      <c r="C121">
        <v>18</v>
      </c>
      <c r="D121" t="s">
        <v>460</v>
      </c>
      <c r="E121" t="s">
        <v>459</v>
      </c>
      <c r="F121">
        <v>0</v>
      </c>
      <c r="G121">
        <v>29</v>
      </c>
      <c r="H121">
        <v>18</v>
      </c>
      <c r="I121" t="s">
        <v>981</v>
      </c>
      <c r="J121">
        <v>1</v>
      </c>
      <c r="K121">
        <v>2018</v>
      </c>
      <c r="L121">
        <v>1</v>
      </c>
      <c r="M121">
        <v>555</v>
      </c>
      <c r="N121">
        <v>1.64679999999999</v>
      </c>
      <c r="O121">
        <v>6</v>
      </c>
    </row>
    <row r="122" spans="1:15" x14ac:dyDescent="0.25">
      <c r="A122">
        <v>7364</v>
      </c>
      <c r="B122">
        <v>1</v>
      </c>
      <c r="C122">
        <v>23</v>
      </c>
      <c r="D122" t="s">
        <v>344</v>
      </c>
      <c r="E122" t="s">
        <v>446</v>
      </c>
      <c r="F122">
        <v>1</v>
      </c>
      <c r="G122">
        <v>32</v>
      </c>
      <c r="H122">
        <v>21</v>
      </c>
      <c r="I122" t="s">
        <v>980</v>
      </c>
      <c r="J122">
        <v>1</v>
      </c>
      <c r="K122">
        <v>2018</v>
      </c>
      <c r="L122">
        <v>1</v>
      </c>
      <c r="M122">
        <v>326</v>
      </c>
      <c r="N122">
        <v>0.79269999999999996</v>
      </c>
      <c r="O122">
        <v>3</v>
      </c>
    </row>
    <row r="123" spans="1:15" x14ac:dyDescent="0.25">
      <c r="A123">
        <v>4750</v>
      </c>
      <c r="B123">
        <v>1</v>
      </c>
      <c r="C123">
        <v>0</v>
      </c>
      <c r="D123" t="s">
        <v>263</v>
      </c>
      <c r="E123" t="s">
        <v>432</v>
      </c>
      <c r="F123">
        <v>1</v>
      </c>
      <c r="G123">
        <v>32</v>
      </c>
      <c r="H123">
        <v>21</v>
      </c>
      <c r="I123" t="s">
        <v>980</v>
      </c>
      <c r="J123">
        <v>1</v>
      </c>
      <c r="K123">
        <v>2018</v>
      </c>
      <c r="L123">
        <v>1</v>
      </c>
      <c r="M123">
        <v>51</v>
      </c>
      <c r="N123">
        <v>0.18819999999999901</v>
      </c>
      <c r="O123">
        <v>2</v>
      </c>
    </row>
    <row r="124" spans="1:15" x14ac:dyDescent="0.25">
      <c r="A124">
        <v>2152</v>
      </c>
      <c r="B124">
        <v>3</v>
      </c>
      <c r="C124">
        <v>0</v>
      </c>
      <c r="D124" t="s">
        <v>892</v>
      </c>
      <c r="E124" t="s">
        <v>328</v>
      </c>
      <c r="F124">
        <v>1</v>
      </c>
      <c r="G124">
        <v>33</v>
      </c>
      <c r="H124">
        <v>22</v>
      </c>
      <c r="I124" t="s">
        <v>980</v>
      </c>
      <c r="J124">
        <v>1</v>
      </c>
      <c r="K124">
        <v>2018</v>
      </c>
      <c r="L124">
        <v>1</v>
      </c>
      <c r="M124">
        <v>1</v>
      </c>
      <c r="N124">
        <v>7.6899999999999996E-2</v>
      </c>
      <c r="O124">
        <v>2</v>
      </c>
    </row>
    <row r="125" spans="1:15" x14ac:dyDescent="0.25">
      <c r="A125">
        <v>6218</v>
      </c>
      <c r="B125">
        <v>1</v>
      </c>
      <c r="C125">
        <v>0</v>
      </c>
      <c r="D125" t="s">
        <v>347</v>
      </c>
      <c r="E125" t="s">
        <v>422</v>
      </c>
      <c r="F125">
        <v>1</v>
      </c>
      <c r="G125">
        <v>32</v>
      </c>
      <c r="H125">
        <v>21</v>
      </c>
      <c r="I125" t="s">
        <v>980</v>
      </c>
      <c r="J125">
        <v>1</v>
      </c>
      <c r="K125">
        <v>2018</v>
      </c>
      <c r="L125">
        <v>1</v>
      </c>
      <c r="M125">
        <v>40</v>
      </c>
      <c r="N125">
        <v>-6.6699999999999898E-2</v>
      </c>
      <c r="O125">
        <v>2</v>
      </c>
    </row>
    <row r="126" spans="1:15" x14ac:dyDescent="0.25">
      <c r="A126">
        <v>2413</v>
      </c>
      <c r="B126">
        <v>1</v>
      </c>
      <c r="C126">
        <v>0</v>
      </c>
      <c r="D126" t="s">
        <v>98</v>
      </c>
      <c r="E126" t="s">
        <v>183</v>
      </c>
      <c r="F126">
        <v>1</v>
      </c>
      <c r="G126">
        <v>33</v>
      </c>
      <c r="H126">
        <v>22</v>
      </c>
      <c r="I126" t="s">
        <v>980</v>
      </c>
      <c r="J126">
        <v>1</v>
      </c>
      <c r="K126">
        <v>2018</v>
      </c>
      <c r="L126">
        <v>1</v>
      </c>
      <c r="M126">
        <v>204</v>
      </c>
      <c r="N126">
        <v>-0.1065</v>
      </c>
      <c r="O126">
        <v>4</v>
      </c>
    </row>
    <row r="127" spans="1:15" x14ac:dyDescent="0.25">
      <c r="A127">
        <v>5313</v>
      </c>
      <c r="B127">
        <v>3</v>
      </c>
      <c r="C127">
        <v>0</v>
      </c>
      <c r="D127" t="s">
        <v>261</v>
      </c>
      <c r="E127" t="s">
        <v>885</v>
      </c>
      <c r="F127">
        <v>1</v>
      </c>
      <c r="G127">
        <v>33</v>
      </c>
      <c r="H127">
        <v>22</v>
      </c>
      <c r="I127" t="s">
        <v>980</v>
      </c>
      <c r="J127">
        <v>1</v>
      </c>
      <c r="K127">
        <v>2018</v>
      </c>
      <c r="L127">
        <v>1</v>
      </c>
      <c r="M127">
        <v>67</v>
      </c>
      <c r="N127">
        <v>-0.23150000000000001</v>
      </c>
      <c r="O127">
        <v>1</v>
      </c>
    </row>
    <row r="128" spans="1:15" x14ac:dyDescent="0.25">
      <c r="A128">
        <v>8184</v>
      </c>
      <c r="B128">
        <v>4</v>
      </c>
      <c r="C128">
        <v>418</v>
      </c>
      <c r="D128" t="s">
        <v>441</v>
      </c>
      <c r="E128" t="s">
        <v>883</v>
      </c>
      <c r="F128">
        <v>1</v>
      </c>
      <c r="G128">
        <v>32</v>
      </c>
      <c r="H128">
        <v>21</v>
      </c>
      <c r="I128" t="s">
        <v>980</v>
      </c>
      <c r="J128">
        <v>1</v>
      </c>
      <c r="K128">
        <v>2018</v>
      </c>
      <c r="L128">
        <v>1</v>
      </c>
      <c r="M128">
        <v>70</v>
      </c>
      <c r="N128">
        <v>-0.3695</v>
      </c>
      <c r="O128">
        <v>2</v>
      </c>
    </row>
    <row r="129" spans="1:15" x14ac:dyDescent="0.25">
      <c r="A129">
        <v>3086</v>
      </c>
      <c r="B129">
        <v>1</v>
      </c>
      <c r="C129">
        <v>0</v>
      </c>
      <c r="D129" t="s">
        <v>87</v>
      </c>
      <c r="E129" t="s">
        <v>254</v>
      </c>
      <c r="F129">
        <v>1</v>
      </c>
      <c r="G129">
        <v>33</v>
      </c>
      <c r="H129">
        <v>22</v>
      </c>
      <c r="I129" t="s">
        <v>980</v>
      </c>
      <c r="J129">
        <v>1</v>
      </c>
      <c r="K129">
        <v>2018</v>
      </c>
      <c r="L129">
        <v>1</v>
      </c>
      <c r="M129">
        <v>83</v>
      </c>
      <c r="N129">
        <v>-0.37819999999999998</v>
      </c>
      <c r="O129">
        <v>3</v>
      </c>
    </row>
    <row r="130" spans="1:15" x14ac:dyDescent="0.25">
      <c r="A130">
        <v>1965</v>
      </c>
      <c r="B130">
        <v>1</v>
      </c>
      <c r="C130">
        <v>160</v>
      </c>
      <c r="D130" t="s">
        <v>304</v>
      </c>
      <c r="E130" t="s">
        <v>402</v>
      </c>
      <c r="F130">
        <v>1</v>
      </c>
      <c r="G130">
        <v>32</v>
      </c>
      <c r="H130">
        <v>21</v>
      </c>
      <c r="I130" t="s">
        <v>980</v>
      </c>
      <c r="J130">
        <v>1</v>
      </c>
      <c r="K130">
        <v>2018</v>
      </c>
      <c r="L130">
        <v>1</v>
      </c>
      <c r="M130">
        <v>88</v>
      </c>
      <c r="N130">
        <v>-0.43029999999999902</v>
      </c>
      <c r="O130">
        <v>3</v>
      </c>
    </row>
    <row r="131" spans="1:15" x14ac:dyDescent="0.25">
      <c r="A131">
        <v>1693</v>
      </c>
      <c r="B131">
        <v>7</v>
      </c>
      <c r="C131">
        <v>0</v>
      </c>
      <c r="D131" t="s">
        <v>226</v>
      </c>
      <c r="E131" t="s">
        <v>488</v>
      </c>
      <c r="F131">
        <v>1</v>
      </c>
      <c r="G131">
        <v>32</v>
      </c>
      <c r="H131">
        <v>21</v>
      </c>
      <c r="I131" t="s">
        <v>980</v>
      </c>
      <c r="J131">
        <v>1</v>
      </c>
      <c r="K131">
        <v>2018</v>
      </c>
      <c r="L131">
        <v>1</v>
      </c>
      <c r="M131">
        <v>208</v>
      </c>
      <c r="N131">
        <v>-0.69640000000000002</v>
      </c>
      <c r="O131">
        <v>3</v>
      </c>
    </row>
    <row r="132" spans="1:15" x14ac:dyDescent="0.25">
      <c r="A132">
        <v>12228</v>
      </c>
      <c r="B132">
        <v>1</v>
      </c>
      <c r="C132">
        <v>38</v>
      </c>
      <c r="D132" t="s">
        <v>288</v>
      </c>
      <c r="E132" t="s">
        <v>124</v>
      </c>
      <c r="F132">
        <v>0</v>
      </c>
      <c r="G132">
        <v>29</v>
      </c>
      <c r="H132">
        <v>18</v>
      </c>
      <c r="I132" t="s">
        <v>981</v>
      </c>
      <c r="J132">
        <v>1</v>
      </c>
      <c r="K132">
        <v>2018</v>
      </c>
      <c r="L132">
        <v>1</v>
      </c>
      <c r="M132">
        <v>363</v>
      </c>
      <c r="N132">
        <v>-0.82050000000000001</v>
      </c>
      <c r="O132">
        <v>5</v>
      </c>
    </row>
    <row r="133" spans="1:15" x14ac:dyDescent="0.25">
      <c r="A133">
        <v>1893</v>
      </c>
      <c r="B133">
        <v>1</v>
      </c>
      <c r="C133">
        <v>0</v>
      </c>
      <c r="D133" t="s">
        <v>387</v>
      </c>
      <c r="E133" t="s">
        <v>386</v>
      </c>
      <c r="F133">
        <v>1</v>
      </c>
      <c r="G133">
        <v>33</v>
      </c>
      <c r="H133">
        <v>22</v>
      </c>
      <c r="I133" t="s">
        <v>980</v>
      </c>
      <c r="J133">
        <v>1</v>
      </c>
      <c r="K133">
        <v>2018</v>
      </c>
      <c r="L133">
        <v>1</v>
      </c>
      <c r="M133">
        <v>501</v>
      </c>
      <c r="N133">
        <v>-1.9790999999999901</v>
      </c>
      <c r="O133">
        <v>6</v>
      </c>
    </row>
    <row r="134" spans="1:15" x14ac:dyDescent="0.25">
      <c r="A134">
        <v>2330</v>
      </c>
      <c r="B134">
        <v>1</v>
      </c>
      <c r="C134">
        <v>67</v>
      </c>
      <c r="D134" t="s">
        <v>242</v>
      </c>
      <c r="E134" t="s">
        <v>385</v>
      </c>
      <c r="F134">
        <v>1</v>
      </c>
      <c r="G134">
        <v>32</v>
      </c>
      <c r="H134">
        <v>21</v>
      </c>
      <c r="I134" t="s">
        <v>980</v>
      </c>
      <c r="J134">
        <v>1</v>
      </c>
      <c r="K134">
        <v>2018</v>
      </c>
      <c r="L134">
        <v>1</v>
      </c>
      <c r="M134">
        <v>402</v>
      </c>
      <c r="N134">
        <v>-2.7235999999999998</v>
      </c>
      <c r="O134">
        <v>7</v>
      </c>
    </row>
    <row r="135" spans="1:15" x14ac:dyDescent="0.25">
      <c r="A135">
        <v>905</v>
      </c>
      <c r="B135">
        <v>3</v>
      </c>
      <c r="C135">
        <v>0</v>
      </c>
      <c r="D135" t="s">
        <v>877</v>
      </c>
      <c r="E135" t="s">
        <v>876</v>
      </c>
      <c r="F135">
        <v>0</v>
      </c>
      <c r="G135">
        <v>29</v>
      </c>
      <c r="H135">
        <v>18</v>
      </c>
      <c r="I135" t="s">
        <v>981</v>
      </c>
      <c r="J135">
        <v>1</v>
      </c>
      <c r="K135">
        <v>2018</v>
      </c>
      <c r="L135">
        <v>1</v>
      </c>
      <c r="M135">
        <v>494</v>
      </c>
      <c r="N135">
        <v>-3.3866000000000001</v>
      </c>
      <c r="O135">
        <v>2</v>
      </c>
    </row>
    <row r="136" spans="1:15" x14ac:dyDescent="0.25">
      <c r="A136">
        <v>2584</v>
      </c>
      <c r="B136">
        <v>1</v>
      </c>
      <c r="C136">
        <v>159</v>
      </c>
      <c r="D136" t="s">
        <v>376</v>
      </c>
      <c r="E136" t="s">
        <v>111</v>
      </c>
      <c r="F136">
        <v>1</v>
      </c>
      <c r="G136">
        <v>32</v>
      </c>
      <c r="H136">
        <v>21</v>
      </c>
      <c r="I136" t="s">
        <v>980</v>
      </c>
      <c r="J136">
        <v>1</v>
      </c>
      <c r="K136">
        <v>2018</v>
      </c>
      <c r="L136">
        <v>2</v>
      </c>
      <c r="M136">
        <v>542</v>
      </c>
      <c r="N136">
        <v>4.5480999999999998</v>
      </c>
      <c r="O136">
        <v>9</v>
      </c>
    </row>
    <row r="137" spans="1:15" x14ac:dyDescent="0.25">
      <c r="A137">
        <v>1526</v>
      </c>
      <c r="B137">
        <v>8</v>
      </c>
      <c r="C137">
        <v>40</v>
      </c>
      <c r="D137" t="s">
        <v>510</v>
      </c>
      <c r="E137" t="s">
        <v>825</v>
      </c>
      <c r="F137">
        <v>0</v>
      </c>
      <c r="G137">
        <v>30</v>
      </c>
      <c r="H137">
        <v>19</v>
      </c>
      <c r="I137" t="s">
        <v>981</v>
      </c>
      <c r="J137">
        <v>1</v>
      </c>
      <c r="K137">
        <v>2018</v>
      </c>
      <c r="L137">
        <v>2</v>
      </c>
      <c r="M137">
        <v>4</v>
      </c>
      <c r="N137">
        <v>5.5899999999999998E-2</v>
      </c>
      <c r="O137">
        <v>1</v>
      </c>
    </row>
    <row r="138" spans="1:15" x14ac:dyDescent="0.25">
      <c r="A138">
        <v>2906</v>
      </c>
      <c r="B138">
        <v>7</v>
      </c>
      <c r="C138">
        <v>0</v>
      </c>
      <c r="D138" t="s">
        <v>98</v>
      </c>
      <c r="E138" t="s">
        <v>818</v>
      </c>
      <c r="F138">
        <v>1</v>
      </c>
      <c r="G138">
        <v>32</v>
      </c>
      <c r="H138">
        <v>21</v>
      </c>
      <c r="I138" t="s">
        <v>980</v>
      </c>
      <c r="J138">
        <v>1</v>
      </c>
      <c r="K138">
        <v>2018</v>
      </c>
      <c r="L138">
        <v>2</v>
      </c>
      <c r="M138">
        <v>15</v>
      </c>
      <c r="N138">
        <v>-0.1162</v>
      </c>
      <c r="O138">
        <v>1</v>
      </c>
    </row>
    <row r="139" spans="1:15" x14ac:dyDescent="0.25">
      <c r="A139">
        <v>6343</v>
      </c>
      <c r="B139">
        <v>5</v>
      </c>
      <c r="C139">
        <v>0</v>
      </c>
      <c r="D139" t="s">
        <v>151</v>
      </c>
      <c r="E139" t="s">
        <v>260</v>
      </c>
      <c r="F139">
        <v>1</v>
      </c>
      <c r="G139">
        <v>32</v>
      </c>
      <c r="H139">
        <v>21</v>
      </c>
      <c r="I139" t="s">
        <v>980</v>
      </c>
      <c r="J139">
        <v>1</v>
      </c>
      <c r="K139">
        <v>2018</v>
      </c>
      <c r="L139">
        <v>2</v>
      </c>
      <c r="M139">
        <v>16</v>
      </c>
      <c r="N139">
        <v>-0.2167</v>
      </c>
      <c r="O139">
        <v>1</v>
      </c>
    </row>
    <row r="140" spans="1:15" x14ac:dyDescent="0.25">
      <c r="A140">
        <v>12262</v>
      </c>
      <c r="B140">
        <v>2</v>
      </c>
      <c r="C140">
        <v>32</v>
      </c>
      <c r="D140" t="s">
        <v>815</v>
      </c>
      <c r="E140" t="s">
        <v>814</v>
      </c>
      <c r="F140">
        <v>0</v>
      </c>
      <c r="G140">
        <v>29</v>
      </c>
      <c r="H140">
        <v>18</v>
      </c>
      <c r="I140" t="s">
        <v>981</v>
      </c>
      <c r="J140">
        <v>1</v>
      </c>
      <c r="K140">
        <v>2018</v>
      </c>
      <c r="L140">
        <v>2</v>
      </c>
      <c r="M140">
        <v>148</v>
      </c>
      <c r="N140">
        <v>-0.2205</v>
      </c>
      <c r="O140">
        <v>2</v>
      </c>
    </row>
    <row r="141" spans="1:15" x14ac:dyDescent="0.25">
      <c r="A141">
        <v>7048</v>
      </c>
      <c r="B141">
        <v>2</v>
      </c>
      <c r="C141">
        <v>0</v>
      </c>
      <c r="D141" t="s">
        <v>447</v>
      </c>
      <c r="E141" t="s">
        <v>809</v>
      </c>
      <c r="F141">
        <v>1</v>
      </c>
      <c r="G141">
        <v>32</v>
      </c>
      <c r="H141">
        <v>21</v>
      </c>
      <c r="I141" t="s">
        <v>980</v>
      </c>
      <c r="J141">
        <v>1</v>
      </c>
      <c r="K141">
        <v>2018</v>
      </c>
      <c r="L141">
        <v>2</v>
      </c>
      <c r="M141">
        <v>72</v>
      </c>
      <c r="N141">
        <v>-0.31080000000000002</v>
      </c>
      <c r="O141">
        <v>2</v>
      </c>
    </row>
    <row r="142" spans="1:15" x14ac:dyDescent="0.25">
      <c r="A142">
        <v>6317</v>
      </c>
      <c r="B142">
        <v>1</v>
      </c>
      <c r="C142">
        <v>0</v>
      </c>
      <c r="D142" t="s">
        <v>267</v>
      </c>
      <c r="E142" t="s">
        <v>54</v>
      </c>
      <c r="F142">
        <v>1</v>
      </c>
      <c r="G142">
        <v>32</v>
      </c>
      <c r="H142">
        <v>21</v>
      </c>
      <c r="I142" t="s">
        <v>980</v>
      </c>
      <c r="J142">
        <v>1</v>
      </c>
      <c r="K142">
        <v>2018</v>
      </c>
      <c r="L142">
        <v>2</v>
      </c>
      <c r="M142">
        <v>47</v>
      </c>
      <c r="N142">
        <v>-0.32619999999999999</v>
      </c>
      <c r="O142">
        <v>1</v>
      </c>
    </row>
    <row r="143" spans="1:15" x14ac:dyDescent="0.25">
      <c r="A143">
        <v>7887</v>
      </c>
      <c r="B143">
        <v>1</v>
      </c>
      <c r="C143">
        <v>35</v>
      </c>
      <c r="D143" t="s">
        <v>325</v>
      </c>
      <c r="E143" t="s">
        <v>324</v>
      </c>
      <c r="F143">
        <v>1</v>
      </c>
      <c r="G143">
        <v>32</v>
      </c>
      <c r="H143">
        <v>21</v>
      </c>
      <c r="I143" t="s">
        <v>980</v>
      </c>
      <c r="J143">
        <v>1</v>
      </c>
      <c r="K143">
        <v>2018</v>
      </c>
      <c r="L143">
        <v>2</v>
      </c>
      <c r="M143">
        <v>16</v>
      </c>
      <c r="N143">
        <v>-0.35970000000000002</v>
      </c>
      <c r="O143">
        <v>1</v>
      </c>
    </row>
    <row r="144" spans="1:15" x14ac:dyDescent="0.25">
      <c r="A144">
        <v>1164</v>
      </c>
      <c r="B144">
        <v>1</v>
      </c>
      <c r="C144">
        <v>0</v>
      </c>
      <c r="D144" t="s">
        <v>319</v>
      </c>
      <c r="E144" t="s">
        <v>318</v>
      </c>
      <c r="F144">
        <v>1</v>
      </c>
      <c r="G144">
        <v>33</v>
      </c>
      <c r="H144">
        <v>22</v>
      </c>
      <c r="I144" t="s">
        <v>980</v>
      </c>
      <c r="J144">
        <v>1</v>
      </c>
      <c r="K144">
        <v>2018</v>
      </c>
      <c r="L144">
        <v>2</v>
      </c>
      <c r="M144">
        <v>44</v>
      </c>
      <c r="N144">
        <v>-0.71399999999999997</v>
      </c>
      <c r="O144">
        <v>2</v>
      </c>
    </row>
    <row r="145" spans="1:15" x14ac:dyDescent="0.25">
      <c r="A145">
        <v>2085</v>
      </c>
      <c r="B145">
        <v>9</v>
      </c>
      <c r="C145">
        <v>0</v>
      </c>
      <c r="D145" t="s">
        <v>802</v>
      </c>
      <c r="E145" t="s">
        <v>115</v>
      </c>
      <c r="F145">
        <v>1</v>
      </c>
      <c r="G145">
        <v>33</v>
      </c>
      <c r="H145">
        <v>22</v>
      </c>
      <c r="I145" t="s">
        <v>980</v>
      </c>
      <c r="J145">
        <v>1</v>
      </c>
      <c r="K145">
        <v>2018</v>
      </c>
      <c r="L145">
        <v>2</v>
      </c>
      <c r="M145">
        <v>166</v>
      </c>
      <c r="N145">
        <v>-0.7389</v>
      </c>
      <c r="O145">
        <v>3</v>
      </c>
    </row>
    <row r="146" spans="1:15" x14ac:dyDescent="0.25">
      <c r="A146">
        <v>3994</v>
      </c>
      <c r="B146">
        <v>7</v>
      </c>
      <c r="C146">
        <v>170</v>
      </c>
      <c r="D146" t="s">
        <v>801</v>
      </c>
      <c r="E146" t="s">
        <v>411</v>
      </c>
      <c r="F146">
        <v>1</v>
      </c>
      <c r="G146">
        <v>32</v>
      </c>
      <c r="H146">
        <v>21</v>
      </c>
      <c r="I146" t="s">
        <v>980</v>
      </c>
      <c r="J146">
        <v>1</v>
      </c>
      <c r="K146">
        <v>2018</v>
      </c>
      <c r="L146">
        <v>2</v>
      </c>
      <c r="M146">
        <v>186</v>
      </c>
      <c r="N146">
        <v>-0.80110000000000003</v>
      </c>
      <c r="O146">
        <v>4</v>
      </c>
    </row>
    <row r="147" spans="1:15" x14ac:dyDescent="0.25">
      <c r="A147">
        <v>2211</v>
      </c>
      <c r="B147">
        <v>7</v>
      </c>
      <c r="C147">
        <v>35</v>
      </c>
      <c r="D147" t="s">
        <v>387</v>
      </c>
      <c r="E147" t="s">
        <v>797</v>
      </c>
      <c r="F147">
        <v>1</v>
      </c>
      <c r="G147">
        <v>32</v>
      </c>
      <c r="H147">
        <v>21</v>
      </c>
      <c r="I147" t="s">
        <v>980</v>
      </c>
      <c r="J147">
        <v>1</v>
      </c>
      <c r="K147">
        <v>2018</v>
      </c>
      <c r="L147">
        <v>2</v>
      </c>
      <c r="M147">
        <v>953</v>
      </c>
      <c r="N147">
        <v>-2.4969999999999999</v>
      </c>
      <c r="O147">
        <v>7</v>
      </c>
    </row>
    <row r="148" spans="1:15" x14ac:dyDescent="0.25">
      <c r="A148">
        <v>3092</v>
      </c>
      <c r="B148">
        <v>1</v>
      </c>
      <c r="C148">
        <v>0</v>
      </c>
      <c r="D148" t="s">
        <v>313</v>
      </c>
      <c r="E148" t="s">
        <v>88</v>
      </c>
      <c r="F148">
        <v>1</v>
      </c>
      <c r="G148">
        <v>32</v>
      </c>
      <c r="H148">
        <v>21</v>
      </c>
      <c r="I148" t="s">
        <v>980</v>
      </c>
      <c r="J148">
        <v>1</v>
      </c>
      <c r="K148">
        <v>2018</v>
      </c>
      <c r="L148">
        <v>2</v>
      </c>
      <c r="M148">
        <v>390</v>
      </c>
      <c r="N148">
        <v>-2.9544000000000001</v>
      </c>
      <c r="O148">
        <v>7</v>
      </c>
    </row>
    <row r="149" spans="1:15" x14ac:dyDescent="0.25">
      <c r="A149">
        <v>12207</v>
      </c>
      <c r="B149">
        <v>1</v>
      </c>
      <c r="C149">
        <v>16</v>
      </c>
      <c r="D149" t="s">
        <v>149</v>
      </c>
      <c r="E149" t="s">
        <v>310</v>
      </c>
      <c r="F149">
        <v>0</v>
      </c>
      <c r="G149">
        <v>29</v>
      </c>
      <c r="H149">
        <v>18</v>
      </c>
      <c r="I149" t="s">
        <v>981</v>
      </c>
      <c r="J149">
        <v>1</v>
      </c>
      <c r="K149">
        <v>2018</v>
      </c>
      <c r="L149">
        <v>3</v>
      </c>
      <c r="M149">
        <v>603</v>
      </c>
      <c r="N149">
        <v>5.2492000000000001</v>
      </c>
      <c r="O149">
        <v>7</v>
      </c>
    </row>
    <row r="150" spans="1:15" x14ac:dyDescent="0.25">
      <c r="A150">
        <v>4254</v>
      </c>
      <c r="B150">
        <v>1</v>
      </c>
      <c r="C150">
        <v>13</v>
      </c>
      <c r="D150" t="s">
        <v>295</v>
      </c>
      <c r="E150" t="s">
        <v>143</v>
      </c>
      <c r="F150">
        <v>1</v>
      </c>
      <c r="G150">
        <v>32</v>
      </c>
      <c r="H150">
        <v>21</v>
      </c>
      <c r="I150" t="s">
        <v>980</v>
      </c>
      <c r="J150">
        <v>1</v>
      </c>
      <c r="K150">
        <v>2018</v>
      </c>
      <c r="L150">
        <v>3</v>
      </c>
      <c r="M150">
        <v>563</v>
      </c>
      <c r="N150">
        <v>2.4933999999999998</v>
      </c>
      <c r="O150">
        <v>7</v>
      </c>
    </row>
    <row r="151" spans="1:15" x14ac:dyDescent="0.25">
      <c r="A151">
        <v>5887</v>
      </c>
      <c r="B151">
        <v>1</v>
      </c>
      <c r="C151">
        <v>174</v>
      </c>
      <c r="D151" t="s">
        <v>288</v>
      </c>
      <c r="E151" t="s">
        <v>287</v>
      </c>
      <c r="F151">
        <v>1</v>
      </c>
      <c r="G151">
        <v>32</v>
      </c>
      <c r="H151">
        <v>21</v>
      </c>
      <c r="I151" t="s">
        <v>980</v>
      </c>
      <c r="J151">
        <v>1</v>
      </c>
      <c r="K151">
        <v>2018</v>
      </c>
      <c r="L151">
        <v>3</v>
      </c>
      <c r="M151">
        <v>286</v>
      </c>
      <c r="N151">
        <v>0.30199999999999899</v>
      </c>
      <c r="O151">
        <v>6</v>
      </c>
    </row>
    <row r="152" spans="1:15" x14ac:dyDescent="0.25">
      <c r="A152">
        <v>1769</v>
      </c>
      <c r="B152">
        <v>1</v>
      </c>
      <c r="C152">
        <v>6</v>
      </c>
      <c r="D152" t="s">
        <v>276</v>
      </c>
      <c r="E152" t="s">
        <v>275</v>
      </c>
      <c r="F152">
        <v>1</v>
      </c>
      <c r="G152">
        <v>33</v>
      </c>
      <c r="H152">
        <v>22</v>
      </c>
      <c r="I152" t="s">
        <v>980</v>
      </c>
      <c r="J152">
        <v>1</v>
      </c>
      <c r="K152">
        <v>2018</v>
      </c>
      <c r="L152">
        <v>3</v>
      </c>
      <c r="M152">
        <v>6</v>
      </c>
      <c r="N152">
        <v>6.3299999999999995E-2</v>
      </c>
      <c r="O152">
        <v>2</v>
      </c>
    </row>
    <row r="153" spans="1:15" x14ac:dyDescent="0.25">
      <c r="A153">
        <v>2031</v>
      </c>
      <c r="B153">
        <v>3</v>
      </c>
      <c r="C153">
        <v>37</v>
      </c>
      <c r="D153" t="s">
        <v>754</v>
      </c>
      <c r="E153" t="s">
        <v>753</v>
      </c>
      <c r="F153">
        <v>1</v>
      </c>
      <c r="G153">
        <v>32</v>
      </c>
      <c r="H153">
        <v>21</v>
      </c>
      <c r="I153" t="s">
        <v>980</v>
      </c>
      <c r="J153">
        <v>1</v>
      </c>
      <c r="K153">
        <v>2018</v>
      </c>
      <c r="L153">
        <v>3</v>
      </c>
      <c r="M153">
        <v>1407</v>
      </c>
      <c r="N153">
        <v>-9.4000000000000097E-2</v>
      </c>
      <c r="O153">
        <v>5</v>
      </c>
    </row>
    <row r="154" spans="1:15" x14ac:dyDescent="0.25">
      <c r="A154">
        <v>7976</v>
      </c>
      <c r="B154">
        <v>1</v>
      </c>
      <c r="C154">
        <v>0</v>
      </c>
      <c r="D154" t="s">
        <v>172</v>
      </c>
      <c r="E154" t="s">
        <v>268</v>
      </c>
      <c r="F154">
        <v>1</v>
      </c>
      <c r="G154">
        <v>32</v>
      </c>
      <c r="H154">
        <v>21</v>
      </c>
      <c r="I154" t="s">
        <v>980</v>
      </c>
      <c r="J154">
        <v>1</v>
      </c>
      <c r="K154">
        <v>2018</v>
      </c>
      <c r="L154">
        <v>3</v>
      </c>
      <c r="M154">
        <v>2</v>
      </c>
      <c r="N154">
        <v>-0.1195</v>
      </c>
      <c r="O154">
        <v>1</v>
      </c>
    </row>
    <row r="155" spans="1:15" x14ac:dyDescent="0.25">
      <c r="A155">
        <v>2170</v>
      </c>
      <c r="B155">
        <v>1</v>
      </c>
      <c r="C155">
        <v>0</v>
      </c>
      <c r="D155" t="s">
        <v>267</v>
      </c>
      <c r="E155" t="s">
        <v>183</v>
      </c>
      <c r="F155">
        <v>1</v>
      </c>
      <c r="G155">
        <v>32</v>
      </c>
      <c r="H155">
        <v>21</v>
      </c>
      <c r="I155" t="s">
        <v>980</v>
      </c>
      <c r="J155">
        <v>1</v>
      </c>
      <c r="K155">
        <v>2018</v>
      </c>
      <c r="L155">
        <v>3</v>
      </c>
      <c r="M155">
        <v>9</v>
      </c>
      <c r="N155">
        <v>-0.20119999999999999</v>
      </c>
      <c r="O155">
        <v>2</v>
      </c>
    </row>
    <row r="156" spans="1:15" x14ac:dyDescent="0.25">
      <c r="A156">
        <v>1830</v>
      </c>
      <c r="B156">
        <v>1</v>
      </c>
      <c r="C156">
        <v>47</v>
      </c>
      <c r="D156" t="s">
        <v>117</v>
      </c>
      <c r="E156" t="s">
        <v>254</v>
      </c>
      <c r="F156">
        <v>1</v>
      </c>
      <c r="G156">
        <v>32</v>
      </c>
      <c r="H156">
        <v>21</v>
      </c>
      <c r="I156" t="s">
        <v>980</v>
      </c>
      <c r="J156">
        <v>1</v>
      </c>
      <c r="K156">
        <v>2018</v>
      </c>
      <c r="L156">
        <v>3</v>
      </c>
      <c r="M156">
        <v>114</v>
      </c>
      <c r="N156">
        <v>-0.57899999999999996</v>
      </c>
      <c r="O156">
        <v>3</v>
      </c>
    </row>
    <row r="157" spans="1:15" x14ac:dyDescent="0.25">
      <c r="A157">
        <v>1628</v>
      </c>
      <c r="B157">
        <v>1</v>
      </c>
      <c r="C157">
        <v>0</v>
      </c>
      <c r="D157" t="s">
        <v>251</v>
      </c>
      <c r="E157" t="s">
        <v>250</v>
      </c>
      <c r="F157">
        <v>1</v>
      </c>
      <c r="G157">
        <v>32</v>
      </c>
      <c r="H157">
        <v>21</v>
      </c>
      <c r="I157" t="s">
        <v>980</v>
      </c>
      <c r="J157">
        <v>1</v>
      </c>
      <c r="K157">
        <v>2018</v>
      </c>
      <c r="L157">
        <v>3</v>
      </c>
      <c r="M157">
        <v>259</v>
      </c>
      <c r="N157">
        <v>-0.71429999999999905</v>
      </c>
      <c r="O157">
        <v>3</v>
      </c>
    </row>
    <row r="158" spans="1:15" x14ac:dyDescent="0.25">
      <c r="A158">
        <v>1976</v>
      </c>
      <c r="B158">
        <v>1</v>
      </c>
      <c r="C158">
        <v>4</v>
      </c>
      <c r="D158" t="s">
        <v>119</v>
      </c>
      <c r="E158" t="s">
        <v>115</v>
      </c>
      <c r="F158">
        <v>1</v>
      </c>
      <c r="G158">
        <v>32</v>
      </c>
      <c r="H158">
        <v>21</v>
      </c>
      <c r="I158" t="s">
        <v>980</v>
      </c>
      <c r="J158">
        <v>1</v>
      </c>
      <c r="K158">
        <v>2018</v>
      </c>
      <c r="L158">
        <v>3</v>
      </c>
      <c r="M158">
        <v>160</v>
      </c>
      <c r="N158">
        <v>-0.96789999999999998</v>
      </c>
      <c r="O158">
        <v>4</v>
      </c>
    </row>
    <row r="159" spans="1:15" x14ac:dyDescent="0.25">
      <c r="A159">
        <v>12265</v>
      </c>
      <c r="B159">
        <v>1</v>
      </c>
      <c r="C159">
        <v>4</v>
      </c>
      <c r="D159" t="s">
        <v>240</v>
      </c>
      <c r="E159" t="s">
        <v>239</v>
      </c>
      <c r="F159">
        <v>0</v>
      </c>
      <c r="G159">
        <v>29</v>
      </c>
      <c r="H159">
        <v>18</v>
      </c>
      <c r="I159" t="s">
        <v>981</v>
      </c>
      <c r="J159">
        <v>1</v>
      </c>
      <c r="K159">
        <v>2018</v>
      </c>
      <c r="L159">
        <v>3</v>
      </c>
      <c r="M159">
        <v>335</v>
      </c>
      <c r="N159">
        <v>-2.5882999999999998</v>
      </c>
      <c r="O159">
        <v>4</v>
      </c>
    </row>
    <row r="160" spans="1:15" x14ac:dyDescent="0.25">
      <c r="A160">
        <v>2199</v>
      </c>
      <c r="B160">
        <v>7</v>
      </c>
      <c r="C160">
        <v>166</v>
      </c>
      <c r="D160" t="s">
        <v>717</v>
      </c>
      <c r="E160" t="s">
        <v>716</v>
      </c>
      <c r="F160">
        <v>1</v>
      </c>
      <c r="G160">
        <v>32</v>
      </c>
      <c r="H160">
        <v>21</v>
      </c>
      <c r="I160" t="s">
        <v>980</v>
      </c>
      <c r="J160">
        <v>1</v>
      </c>
      <c r="K160">
        <v>2018</v>
      </c>
      <c r="L160">
        <v>4</v>
      </c>
      <c r="M160">
        <v>1949</v>
      </c>
      <c r="N160">
        <v>0.27259999999999901</v>
      </c>
      <c r="O160">
        <v>8</v>
      </c>
    </row>
    <row r="161" spans="1:15" x14ac:dyDescent="0.25">
      <c r="A161">
        <v>5644</v>
      </c>
      <c r="B161">
        <v>8</v>
      </c>
      <c r="C161">
        <v>0</v>
      </c>
      <c r="D161" t="s">
        <v>714</v>
      </c>
      <c r="E161" t="s">
        <v>713</v>
      </c>
      <c r="F161">
        <v>1</v>
      </c>
      <c r="G161">
        <v>32</v>
      </c>
      <c r="H161">
        <v>21</v>
      </c>
      <c r="I161" t="s">
        <v>980</v>
      </c>
      <c r="J161">
        <v>1</v>
      </c>
      <c r="K161">
        <v>2018</v>
      </c>
      <c r="L161">
        <v>4</v>
      </c>
      <c r="M161">
        <v>94</v>
      </c>
      <c r="N161">
        <v>0.21240000000000001</v>
      </c>
      <c r="O161">
        <v>1</v>
      </c>
    </row>
    <row r="162" spans="1:15" x14ac:dyDescent="0.25">
      <c r="A162">
        <v>4423</v>
      </c>
      <c r="B162">
        <v>6</v>
      </c>
      <c r="C162">
        <v>0</v>
      </c>
      <c r="D162" t="s">
        <v>625</v>
      </c>
      <c r="E162" t="s">
        <v>704</v>
      </c>
      <c r="F162">
        <v>1</v>
      </c>
      <c r="G162">
        <v>32</v>
      </c>
      <c r="H162">
        <v>21</v>
      </c>
      <c r="I162" t="s">
        <v>980</v>
      </c>
      <c r="J162">
        <v>1</v>
      </c>
      <c r="K162">
        <v>2018</v>
      </c>
      <c r="L162">
        <v>4</v>
      </c>
      <c r="M162">
        <v>115</v>
      </c>
      <c r="N162">
        <v>-0.22819999999999999</v>
      </c>
      <c r="O162">
        <v>1</v>
      </c>
    </row>
    <row r="163" spans="1:15" x14ac:dyDescent="0.25">
      <c r="A163">
        <v>2395</v>
      </c>
      <c r="B163">
        <v>1</v>
      </c>
      <c r="C163">
        <v>0</v>
      </c>
      <c r="D163" t="s">
        <v>208</v>
      </c>
      <c r="E163" t="s">
        <v>96</v>
      </c>
      <c r="F163">
        <v>1</v>
      </c>
      <c r="G163">
        <v>33</v>
      </c>
      <c r="H163">
        <v>22</v>
      </c>
      <c r="I163" t="s">
        <v>980</v>
      </c>
      <c r="J163">
        <v>1</v>
      </c>
      <c r="K163">
        <v>2018</v>
      </c>
      <c r="L163">
        <v>4</v>
      </c>
      <c r="M163">
        <v>22</v>
      </c>
      <c r="N163">
        <v>-0.79339999999999999</v>
      </c>
      <c r="O163">
        <v>1</v>
      </c>
    </row>
    <row r="164" spans="1:15" x14ac:dyDescent="0.25">
      <c r="A164">
        <v>12258</v>
      </c>
      <c r="B164">
        <v>1</v>
      </c>
      <c r="C164">
        <v>24</v>
      </c>
      <c r="D164" t="s">
        <v>205</v>
      </c>
      <c r="E164" t="s">
        <v>204</v>
      </c>
      <c r="F164">
        <v>0</v>
      </c>
      <c r="G164">
        <v>29</v>
      </c>
      <c r="H164">
        <v>18</v>
      </c>
      <c r="I164" t="s">
        <v>981</v>
      </c>
      <c r="J164">
        <v>1</v>
      </c>
      <c r="K164">
        <v>2018</v>
      </c>
      <c r="L164">
        <v>4</v>
      </c>
      <c r="M164">
        <v>114</v>
      </c>
      <c r="N164">
        <v>-0.82079999999999997</v>
      </c>
      <c r="O164">
        <v>2</v>
      </c>
    </row>
    <row r="165" spans="1:15" x14ac:dyDescent="0.25">
      <c r="A165">
        <v>12271</v>
      </c>
      <c r="B165">
        <v>1</v>
      </c>
      <c r="C165">
        <v>0</v>
      </c>
      <c r="D165" t="s">
        <v>191</v>
      </c>
      <c r="E165" t="s">
        <v>195</v>
      </c>
      <c r="F165">
        <v>0</v>
      </c>
      <c r="G165">
        <v>29</v>
      </c>
      <c r="H165">
        <v>18</v>
      </c>
      <c r="I165" t="s">
        <v>981</v>
      </c>
      <c r="J165">
        <v>1</v>
      </c>
      <c r="K165">
        <v>2018</v>
      </c>
      <c r="L165">
        <v>5</v>
      </c>
      <c r="M165">
        <v>181</v>
      </c>
      <c r="N165">
        <v>0.88459999999999905</v>
      </c>
      <c r="O165">
        <v>4</v>
      </c>
    </row>
    <row r="166" spans="1:15" x14ac:dyDescent="0.25">
      <c r="A166">
        <v>1930</v>
      </c>
      <c r="B166">
        <v>1</v>
      </c>
      <c r="C166">
        <v>0</v>
      </c>
      <c r="D166" t="s">
        <v>194</v>
      </c>
      <c r="E166" t="s">
        <v>52</v>
      </c>
      <c r="F166">
        <v>1</v>
      </c>
      <c r="G166">
        <v>33</v>
      </c>
      <c r="H166">
        <v>22</v>
      </c>
      <c r="I166" t="s">
        <v>980</v>
      </c>
      <c r="J166">
        <v>1</v>
      </c>
      <c r="K166">
        <v>2018</v>
      </c>
      <c r="L166">
        <v>5</v>
      </c>
      <c r="M166">
        <v>243</v>
      </c>
      <c r="N166">
        <v>0.27800000000000002</v>
      </c>
      <c r="O166">
        <v>6</v>
      </c>
    </row>
    <row r="167" spans="1:15" x14ac:dyDescent="0.25">
      <c r="A167">
        <v>2564</v>
      </c>
      <c r="B167">
        <v>1</v>
      </c>
      <c r="C167">
        <v>0</v>
      </c>
      <c r="D167" t="s">
        <v>189</v>
      </c>
      <c r="E167" t="s">
        <v>188</v>
      </c>
      <c r="F167">
        <v>1</v>
      </c>
      <c r="G167">
        <v>32</v>
      </c>
      <c r="H167">
        <v>21</v>
      </c>
      <c r="I167" t="s">
        <v>980</v>
      </c>
      <c r="J167">
        <v>1</v>
      </c>
      <c r="K167">
        <v>2018</v>
      </c>
      <c r="L167">
        <v>5</v>
      </c>
      <c r="M167">
        <v>5</v>
      </c>
      <c r="N167">
        <v>2.1000000000000001E-2</v>
      </c>
      <c r="O167">
        <v>1</v>
      </c>
    </row>
    <row r="168" spans="1:15" x14ac:dyDescent="0.25">
      <c r="A168">
        <v>2421</v>
      </c>
      <c r="B168">
        <v>1</v>
      </c>
      <c r="C168">
        <v>17</v>
      </c>
      <c r="D168" t="s">
        <v>184</v>
      </c>
      <c r="E168" t="s">
        <v>183</v>
      </c>
      <c r="F168">
        <v>1</v>
      </c>
      <c r="G168">
        <v>32</v>
      </c>
      <c r="H168">
        <v>21</v>
      </c>
      <c r="I168" t="s">
        <v>980</v>
      </c>
      <c r="J168">
        <v>1</v>
      </c>
      <c r="K168">
        <v>2018</v>
      </c>
      <c r="L168">
        <v>5</v>
      </c>
      <c r="M168">
        <v>307</v>
      </c>
      <c r="N168">
        <v>-1.77E-2</v>
      </c>
      <c r="O168">
        <v>7</v>
      </c>
    </row>
    <row r="169" spans="1:15" x14ac:dyDescent="0.25">
      <c r="A169">
        <v>1881</v>
      </c>
      <c r="B169">
        <v>1</v>
      </c>
      <c r="C169">
        <v>0</v>
      </c>
      <c r="D169" t="s">
        <v>177</v>
      </c>
      <c r="E169" t="s">
        <v>176</v>
      </c>
      <c r="F169">
        <v>1</v>
      </c>
      <c r="G169">
        <v>32</v>
      </c>
      <c r="H169">
        <v>21</v>
      </c>
      <c r="I169" t="s">
        <v>980</v>
      </c>
      <c r="J169">
        <v>1</v>
      </c>
      <c r="K169">
        <v>2018</v>
      </c>
      <c r="L169">
        <v>5</v>
      </c>
      <c r="M169">
        <v>16</v>
      </c>
      <c r="N169">
        <v>-0.13159999999999999</v>
      </c>
      <c r="O169">
        <v>1</v>
      </c>
    </row>
    <row r="170" spans="1:15" x14ac:dyDescent="0.25">
      <c r="A170">
        <v>4380</v>
      </c>
      <c r="B170">
        <v>5</v>
      </c>
      <c r="C170">
        <v>0</v>
      </c>
      <c r="D170" t="s">
        <v>481</v>
      </c>
      <c r="E170" t="s">
        <v>283</v>
      </c>
      <c r="F170">
        <v>1</v>
      </c>
      <c r="G170">
        <v>32</v>
      </c>
      <c r="H170">
        <v>21</v>
      </c>
      <c r="I170" t="s">
        <v>980</v>
      </c>
      <c r="J170">
        <v>1</v>
      </c>
      <c r="K170">
        <v>2018</v>
      </c>
      <c r="L170">
        <v>5</v>
      </c>
      <c r="M170">
        <v>16</v>
      </c>
      <c r="N170">
        <v>-0.15939999999999999</v>
      </c>
      <c r="O170">
        <v>1</v>
      </c>
    </row>
    <row r="171" spans="1:15" x14ac:dyDescent="0.25">
      <c r="A171">
        <v>5757</v>
      </c>
      <c r="B171">
        <v>1</v>
      </c>
      <c r="C171">
        <v>175</v>
      </c>
      <c r="D171" t="s">
        <v>129</v>
      </c>
      <c r="E171" t="s">
        <v>173</v>
      </c>
      <c r="F171">
        <v>1</v>
      </c>
      <c r="G171">
        <v>32</v>
      </c>
      <c r="H171">
        <v>21</v>
      </c>
      <c r="I171" t="s">
        <v>980</v>
      </c>
      <c r="J171">
        <v>1</v>
      </c>
      <c r="K171">
        <v>2018</v>
      </c>
      <c r="L171">
        <v>5</v>
      </c>
      <c r="M171">
        <v>8</v>
      </c>
      <c r="N171">
        <v>-0.26269999999999999</v>
      </c>
      <c r="O171">
        <v>1</v>
      </c>
    </row>
    <row r="172" spans="1:15" x14ac:dyDescent="0.25">
      <c r="A172">
        <v>7255</v>
      </c>
      <c r="B172">
        <v>6</v>
      </c>
      <c r="C172">
        <v>35</v>
      </c>
      <c r="D172" t="s">
        <v>265</v>
      </c>
      <c r="E172" t="s">
        <v>370</v>
      </c>
      <c r="F172">
        <v>1</v>
      </c>
      <c r="G172">
        <v>32</v>
      </c>
      <c r="H172">
        <v>21</v>
      </c>
      <c r="I172" t="s">
        <v>980</v>
      </c>
      <c r="J172">
        <v>1</v>
      </c>
      <c r="K172">
        <v>2018</v>
      </c>
      <c r="L172">
        <v>5</v>
      </c>
      <c r="M172">
        <v>165</v>
      </c>
      <c r="N172">
        <v>-0.76969999999999905</v>
      </c>
      <c r="O172">
        <v>4</v>
      </c>
    </row>
    <row r="173" spans="1:15" x14ac:dyDescent="0.25">
      <c r="A173">
        <v>8970</v>
      </c>
      <c r="B173">
        <v>9</v>
      </c>
      <c r="C173">
        <v>174</v>
      </c>
      <c r="D173" t="s">
        <v>656</v>
      </c>
      <c r="E173" t="s">
        <v>446</v>
      </c>
      <c r="F173">
        <v>1</v>
      </c>
      <c r="G173">
        <v>32</v>
      </c>
      <c r="H173">
        <v>21</v>
      </c>
      <c r="I173" t="s">
        <v>980</v>
      </c>
      <c r="J173">
        <v>1</v>
      </c>
      <c r="K173">
        <v>2018</v>
      </c>
      <c r="L173">
        <v>6</v>
      </c>
      <c r="M173">
        <v>443</v>
      </c>
      <c r="N173">
        <v>1.347</v>
      </c>
      <c r="O173">
        <v>2</v>
      </c>
    </row>
    <row r="174" spans="1:15" x14ac:dyDescent="0.25">
      <c r="A174">
        <v>1013</v>
      </c>
      <c r="B174">
        <v>1</v>
      </c>
      <c r="C174">
        <v>34</v>
      </c>
      <c r="D174" t="s">
        <v>149</v>
      </c>
      <c r="E174" t="s">
        <v>148</v>
      </c>
      <c r="F174">
        <v>0</v>
      </c>
      <c r="G174">
        <v>30</v>
      </c>
      <c r="H174">
        <v>19</v>
      </c>
      <c r="I174" t="s">
        <v>981</v>
      </c>
      <c r="J174">
        <v>1</v>
      </c>
      <c r="K174">
        <v>2018</v>
      </c>
      <c r="L174">
        <v>6</v>
      </c>
      <c r="M174">
        <v>26</v>
      </c>
      <c r="N174">
        <v>-0.83160000000000001</v>
      </c>
      <c r="O174">
        <v>2</v>
      </c>
    </row>
    <row r="175" spans="1:15" x14ac:dyDescent="0.25">
      <c r="A175">
        <v>6083</v>
      </c>
      <c r="B175">
        <v>1</v>
      </c>
      <c r="C175">
        <v>0</v>
      </c>
      <c r="D175" t="s">
        <v>139</v>
      </c>
      <c r="E175" t="s">
        <v>147</v>
      </c>
      <c r="F175">
        <v>1</v>
      </c>
      <c r="G175">
        <v>32</v>
      </c>
      <c r="H175">
        <v>21</v>
      </c>
      <c r="I175" t="s">
        <v>980</v>
      </c>
      <c r="J175">
        <v>1</v>
      </c>
      <c r="K175">
        <v>2018</v>
      </c>
      <c r="L175">
        <v>6</v>
      </c>
      <c r="M175">
        <v>18</v>
      </c>
      <c r="N175">
        <v>-0.9395</v>
      </c>
      <c r="O175">
        <v>1</v>
      </c>
    </row>
    <row r="176" spans="1:15" x14ac:dyDescent="0.25">
      <c r="A176">
        <v>1994</v>
      </c>
      <c r="B176">
        <v>1</v>
      </c>
      <c r="C176">
        <v>0</v>
      </c>
      <c r="D176" t="s">
        <v>145</v>
      </c>
      <c r="E176" t="s">
        <v>144</v>
      </c>
      <c r="F176">
        <v>1</v>
      </c>
      <c r="G176">
        <v>32</v>
      </c>
      <c r="H176">
        <v>21</v>
      </c>
      <c r="I176" t="s">
        <v>980</v>
      </c>
      <c r="J176">
        <v>1</v>
      </c>
      <c r="K176">
        <v>2018</v>
      </c>
      <c r="L176">
        <v>6</v>
      </c>
      <c r="M176">
        <v>117</v>
      </c>
      <c r="N176">
        <v>-3.3803999999999998</v>
      </c>
      <c r="O176">
        <v>2</v>
      </c>
    </row>
    <row r="177" spans="1:15" x14ac:dyDescent="0.25">
      <c r="A177">
        <v>6050</v>
      </c>
      <c r="B177">
        <v>1</v>
      </c>
      <c r="C177">
        <v>0</v>
      </c>
      <c r="D177" t="s">
        <v>142</v>
      </c>
      <c r="E177" t="s">
        <v>141</v>
      </c>
      <c r="F177">
        <v>1</v>
      </c>
      <c r="G177">
        <v>32</v>
      </c>
      <c r="H177">
        <v>21</v>
      </c>
      <c r="I177" t="s">
        <v>980</v>
      </c>
      <c r="J177">
        <v>1</v>
      </c>
      <c r="K177">
        <v>2018</v>
      </c>
      <c r="L177">
        <v>7</v>
      </c>
      <c r="M177">
        <v>6</v>
      </c>
      <c r="N177">
        <v>0.2243</v>
      </c>
      <c r="O177">
        <v>1</v>
      </c>
    </row>
    <row r="178" spans="1:15" x14ac:dyDescent="0.25">
      <c r="A178">
        <v>12251</v>
      </c>
      <c r="B178">
        <v>1</v>
      </c>
      <c r="C178">
        <v>0</v>
      </c>
      <c r="D178" t="s">
        <v>139</v>
      </c>
      <c r="E178" t="s">
        <v>138</v>
      </c>
      <c r="F178">
        <v>0</v>
      </c>
      <c r="G178">
        <v>29</v>
      </c>
      <c r="H178">
        <v>18</v>
      </c>
      <c r="I178" t="s">
        <v>981</v>
      </c>
      <c r="J178">
        <v>1</v>
      </c>
      <c r="K178">
        <v>2018</v>
      </c>
      <c r="L178">
        <v>7</v>
      </c>
      <c r="M178">
        <v>1</v>
      </c>
      <c r="N178">
        <v>-9.6799999999999997E-2</v>
      </c>
      <c r="O178">
        <v>1</v>
      </c>
    </row>
    <row r="179" spans="1:15" x14ac:dyDescent="0.25">
      <c r="A179">
        <v>12233</v>
      </c>
      <c r="B179">
        <v>6</v>
      </c>
      <c r="C179">
        <v>0</v>
      </c>
      <c r="D179" t="s">
        <v>623</v>
      </c>
      <c r="E179" t="s">
        <v>622</v>
      </c>
      <c r="F179">
        <v>0</v>
      </c>
      <c r="G179">
        <v>29</v>
      </c>
      <c r="H179">
        <v>18</v>
      </c>
      <c r="I179" t="s">
        <v>981</v>
      </c>
      <c r="J179">
        <v>1</v>
      </c>
      <c r="K179">
        <v>2018</v>
      </c>
      <c r="L179">
        <v>7</v>
      </c>
      <c r="M179">
        <v>34</v>
      </c>
      <c r="N179">
        <v>-0.3488</v>
      </c>
      <c r="O179">
        <v>1</v>
      </c>
    </row>
    <row r="180" spans="1:15" x14ac:dyDescent="0.25">
      <c r="A180">
        <v>1821</v>
      </c>
      <c r="B180">
        <v>1</v>
      </c>
      <c r="C180">
        <v>0</v>
      </c>
      <c r="D180" t="s">
        <v>133</v>
      </c>
      <c r="E180" t="s">
        <v>132</v>
      </c>
      <c r="F180">
        <v>1</v>
      </c>
      <c r="G180">
        <v>32</v>
      </c>
      <c r="H180">
        <v>21</v>
      </c>
      <c r="I180" t="s">
        <v>980</v>
      </c>
      <c r="J180">
        <v>1</v>
      </c>
      <c r="K180">
        <v>2018</v>
      </c>
      <c r="L180">
        <v>7</v>
      </c>
      <c r="M180">
        <v>10</v>
      </c>
      <c r="N180">
        <v>-0.35199999999999998</v>
      </c>
      <c r="O180">
        <v>2</v>
      </c>
    </row>
    <row r="181" spans="1:15" x14ac:dyDescent="0.25">
      <c r="A181">
        <v>1148</v>
      </c>
      <c r="B181">
        <v>5</v>
      </c>
      <c r="C181">
        <v>0</v>
      </c>
      <c r="D181" t="s">
        <v>621</v>
      </c>
      <c r="E181" t="s">
        <v>275</v>
      </c>
      <c r="F181">
        <v>0</v>
      </c>
      <c r="G181">
        <v>29</v>
      </c>
      <c r="H181">
        <v>18</v>
      </c>
      <c r="I181" t="s">
        <v>981</v>
      </c>
      <c r="J181">
        <v>1</v>
      </c>
      <c r="K181">
        <v>2018</v>
      </c>
      <c r="L181">
        <v>7</v>
      </c>
      <c r="M181">
        <v>116</v>
      </c>
      <c r="N181">
        <v>-0.42320000000000002</v>
      </c>
      <c r="O181">
        <v>1</v>
      </c>
    </row>
    <row r="182" spans="1:15" x14ac:dyDescent="0.25">
      <c r="A182">
        <v>12203</v>
      </c>
      <c r="B182">
        <v>6</v>
      </c>
      <c r="C182">
        <v>0</v>
      </c>
      <c r="D182" t="s">
        <v>145</v>
      </c>
      <c r="E182" t="s">
        <v>619</v>
      </c>
      <c r="F182">
        <v>0</v>
      </c>
      <c r="G182">
        <v>29</v>
      </c>
      <c r="H182">
        <v>18</v>
      </c>
      <c r="I182" t="s">
        <v>981</v>
      </c>
      <c r="J182">
        <v>1</v>
      </c>
      <c r="K182">
        <v>2018</v>
      </c>
      <c r="L182">
        <v>7</v>
      </c>
      <c r="M182">
        <v>172</v>
      </c>
      <c r="N182">
        <v>-0.61380000000000001</v>
      </c>
      <c r="O182">
        <v>3</v>
      </c>
    </row>
    <row r="183" spans="1:15" x14ac:dyDescent="0.25">
      <c r="A183">
        <v>7333</v>
      </c>
      <c r="B183">
        <v>3</v>
      </c>
      <c r="C183">
        <v>0</v>
      </c>
      <c r="D183" t="s">
        <v>476</v>
      </c>
      <c r="E183" t="s">
        <v>130</v>
      </c>
      <c r="F183">
        <v>1</v>
      </c>
      <c r="G183">
        <v>32</v>
      </c>
      <c r="H183">
        <v>21</v>
      </c>
      <c r="I183" t="s">
        <v>980</v>
      </c>
      <c r="J183">
        <v>1</v>
      </c>
      <c r="K183">
        <v>2018</v>
      </c>
      <c r="L183">
        <v>8</v>
      </c>
      <c r="M183">
        <v>51</v>
      </c>
      <c r="N183">
        <v>-0.29809999999999998</v>
      </c>
      <c r="O183">
        <v>3</v>
      </c>
    </row>
    <row r="184" spans="1:15" x14ac:dyDescent="0.25">
      <c r="A184">
        <v>12345</v>
      </c>
      <c r="B184">
        <v>1</v>
      </c>
      <c r="C184">
        <v>0</v>
      </c>
      <c r="D184" t="s">
        <v>104</v>
      </c>
      <c r="E184" t="s">
        <v>90</v>
      </c>
      <c r="F184">
        <v>0</v>
      </c>
      <c r="G184">
        <v>29</v>
      </c>
      <c r="H184">
        <v>18</v>
      </c>
      <c r="I184" t="s">
        <v>981</v>
      </c>
      <c r="J184">
        <v>1</v>
      </c>
      <c r="K184">
        <v>2018</v>
      </c>
      <c r="L184">
        <v>8</v>
      </c>
      <c r="M184">
        <v>24</v>
      </c>
      <c r="N184">
        <v>-0.93679999999999997</v>
      </c>
      <c r="O184">
        <v>1</v>
      </c>
    </row>
    <row r="185" spans="1:15" x14ac:dyDescent="0.25">
      <c r="A185">
        <v>6726</v>
      </c>
      <c r="B185">
        <v>1</v>
      </c>
      <c r="C185">
        <v>0</v>
      </c>
      <c r="D185" t="s">
        <v>89</v>
      </c>
      <c r="E185" t="s">
        <v>101</v>
      </c>
      <c r="F185">
        <v>1</v>
      </c>
      <c r="G185">
        <v>32</v>
      </c>
      <c r="H185">
        <v>21</v>
      </c>
      <c r="I185" t="s">
        <v>980</v>
      </c>
      <c r="J185">
        <v>1</v>
      </c>
      <c r="K185">
        <v>2018</v>
      </c>
      <c r="L185">
        <v>9</v>
      </c>
      <c r="M185">
        <v>7</v>
      </c>
      <c r="N185">
        <v>0.19839999999999999</v>
      </c>
      <c r="O185">
        <v>1</v>
      </c>
    </row>
    <row r="186" spans="1:15" x14ac:dyDescent="0.25">
      <c r="A186">
        <v>1741</v>
      </c>
      <c r="B186">
        <v>1</v>
      </c>
      <c r="C186">
        <v>0</v>
      </c>
      <c r="D186" t="s">
        <v>67</v>
      </c>
      <c r="E186" t="s">
        <v>66</v>
      </c>
      <c r="F186">
        <v>1</v>
      </c>
      <c r="G186">
        <v>33</v>
      </c>
      <c r="H186">
        <v>22</v>
      </c>
      <c r="I186" t="s">
        <v>980</v>
      </c>
      <c r="J186">
        <v>1</v>
      </c>
      <c r="K186">
        <v>2018</v>
      </c>
      <c r="L186">
        <v>12</v>
      </c>
      <c r="M186">
        <v>127</v>
      </c>
      <c r="N186">
        <v>-1.1009</v>
      </c>
      <c r="O186">
        <v>2</v>
      </c>
    </row>
    <row r="187" spans="1:15" x14ac:dyDescent="0.25">
      <c r="A187">
        <v>1140</v>
      </c>
      <c r="B187">
        <v>7</v>
      </c>
      <c r="C187">
        <v>319</v>
      </c>
      <c r="D187" t="s">
        <v>282</v>
      </c>
      <c r="E187" t="s">
        <v>264</v>
      </c>
      <c r="F187">
        <v>0</v>
      </c>
      <c r="G187">
        <v>29</v>
      </c>
      <c r="H187">
        <v>18</v>
      </c>
      <c r="I187" t="s">
        <v>981</v>
      </c>
      <c r="J187">
        <v>1</v>
      </c>
      <c r="K187">
        <v>2018</v>
      </c>
      <c r="L187">
        <v>12</v>
      </c>
      <c r="M187">
        <v>661</v>
      </c>
      <c r="N187">
        <v>-1.952</v>
      </c>
      <c r="O187">
        <v>4</v>
      </c>
    </row>
    <row r="188" spans="1:15" x14ac:dyDescent="0.25">
      <c r="A188">
        <v>6128</v>
      </c>
      <c r="B188">
        <v>2</v>
      </c>
      <c r="C188">
        <v>0</v>
      </c>
      <c r="D188" t="s">
        <v>387</v>
      </c>
      <c r="E188" t="s">
        <v>544</v>
      </c>
      <c r="F188">
        <v>1</v>
      </c>
      <c r="G188">
        <v>33</v>
      </c>
      <c r="H188">
        <v>22</v>
      </c>
      <c r="I188" t="s">
        <v>980</v>
      </c>
      <c r="J188">
        <v>1</v>
      </c>
      <c r="K188">
        <v>2018</v>
      </c>
      <c r="L188">
        <v>14</v>
      </c>
      <c r="M188">
        <v>60</v>
      </c>
      <c r="N188">
        <v>-0.1794</v>
      </c>
      <c r="O188">
        <v>1</v>
      </c>
    </row>
    <row r="189" spans="1:15" x14ac:dyDescent="0.25">
      <c r="A189">
        <v>1981</v>
      </c>
      <c r="B189">
        <v>3</v>
      </c>
      <c r="C189">
        <v>0</v>
      </c>
      <c r="D189" t="s">
        <v>113</v>
      </c>
      <c r="E189" t="s">
        <v>541</v>
      </c>
      <c r="F189">
        <v>1</v>
      </c>
      <c r="G189">
        <v>32</v>
      </c>
      <c r="H189">
        <v>21</v>
      </c>
      <c r="I189" t="s">
        <v>980</v>
      </c>
      <c r="J189">
        <v>1</v>
      </c>
      <c r="K189">
        <v>2018</v>
      </c>
      <c r="L189">
        <v>15</v>
      </c>
      <c r="M189">
        <v>209</v>
      </c>
      <c r="N189">
        <v>7.0999999999999897E-2</v>
      </c>
      <c r="O189">
        <v>2</v>
      </c>
    </row>
    <row r="190" spans="1:15" x14ac:dyDescent="0.25">
      <c r="A190">
        <v>12267</v>
      </c>
      <c r="B190">
        <v>1</v>
      </c>
      <c r="C190">
        <v>0</v>
      </c>
      <c r="D190" t="s">
        <v>51</v>
      </c>
      <c r="E190" t="s">
        <v>50</v>
      </c>
      <c r="F190">
        <v>0</v>
      </c>
      <c r="G190">
        <v>29</v>
      </c>
      <c r="H190">
        <v>18</v>
      </c>
      <c r="I190" t="s">
        <v>981</v>
      </c>
      <c r="J190">
        <v>1</v>
      </c>
      <c r="K190">
        <v>2018</v>
      </c>
      <c r="L190">
        <v>15</v>
      </c>
      <c r="M190">
        <v>15</v>
      </c>
      <c r="N190">
        <v>-0.93810000000000004</v>
      </c>
      <c r="O190">
        <v>2</v>
      </c>
    </row>
    <row r="191" spans="1:15" x14ac:dyDescent="0.25">
      <c r="A191">
        <v>8499</v>
      </c>
      <c r="B191">
        <v>9</v>
      </c>
      <c r="C191">
        <v>164</v>
      </c>
      <c r="D191" t="s">
        <v>472</v>
      </c>
      <c r="E191" t="s">
        <v>848</v>
      </c>
      <c r="F191">
        <v>1</v>
      </c>
      <c r="G191">
        <v>31</v>
      </c>
      <c r="H191">
        <v>21</v>
      </c>
      <c r="I191" t="s">
        <v>980</v>
      </c>
      <c r="J191">
        <v>1</v>
      </c>
      <c r="K191">
        <v>2019</v>
      </c>
      <c r="L191">
        <v>1</v>
      </c>
      <c r="M191">
        <v>5427</v>
      </c>
      <c r="N191">
        <v>47.639899999999997</v>
      </c>
      <c r="O191">
        <v>9</v>
      </c>
    </row>
    <row r="192" spans="1:15" x14ac:dyDescent="0.25">
      <c r="A192">
        <v>8063</v>
      </c>
      <c r="B192">
        <v>5</v>
      </c>
      <c r="C192">
        <v>18</v>
      </c>
      <c r="D192" t="s">
        <v>288</v>
      </c>
      <c r="E192" t="s">
        <v>970</v>
      </c>
      <c r="F192">
        <v>1</v>
      </c>
      <c r="G192">
        <v>31</v>
      </c>
      <c r="H192">
        <v>21</v>
      </c>
      <c r="I192" t="s">
        <v>980</v>
      </c>
      <c r="J192">
        <v>1</v>
      </c>
      <c r="K192">
        <v>2019</v>
      </c>
      <c r="L192">
        <v>1</v>
      </c>
      <c r="M192">
        <v>5285</v>
      </c>
      <c r="N192">
        <v>45.820999999999998</v>
      </c>
      <c r="O192">
        <v>9</v>
      </c>
    </row>
    <row r="193" spans="1:15" x14ac:dyDescent="0.25">
      <c r="A193">
        <v>2451</v>
      </c>
      <c r="B193">
        <v>9</v>
      </c>
      <c r="C193">
        <v>14</v>
      </c>
      <c r="D193" t="s">
        <v>712</v>
      </c>
      <c r="E193" t="s">
        <v>910</v>
      </c>
      <c r="F193">
        <v>0</v>
      </c>
      <c r="G193">
        <v>28</v>
      </c>
      <c r="H193">
        <v>18</v>
      </c>
      <c r="I193" t="s">
        <v>981</v>
      </c>
      <c r="J193">
        <v>1</v>
      </c>
      <c r="K193">
        <v>2019</v>
      </c>
      <c r="L193">
        <v>1</v>
      </c>
      <c r="M193">
        <v>4528</v>
      </c>
      <c r="N193">
        <v>39.629999999999903</v>
      </c>
      <c r="O193">
        <v>8</v>
      </c>
    </row>
    <row r="194" spans="1:15" x14ac:dyDescent="0.25">
      <c r="A194">
        <v>8187</v>
      </c>
      <c r="B194">
        <v>9</v>
      </c>
      <c r="C194">
        <v>161</v>
      </c>
      <c r="D194" t="s">
        <v>164</v>
      </c>
      <c r="E194" t="s">
        <v>595</v>
      </c>
      <c r="F194">
        <v>1</v>
      </c>
      <c r="G194">
        <v>31</v>
      </c>
      <c r="H194">
        <v>21</v>
      </c>
      <c r="I194" t="s">
        <v>980</v>
      </c>
      <c r="J194">
        <v>1</v>
      </c>
      <c r="K194">
        <v>2019</v>
      </c>
      <c r="L194">
        <v>1</v>
      </c>
      <c r="M194">
        <v>4388</v>
      </c>
      <c r="N194">
        <v>35.733199999999997</v>
      </c>
      <c r="O194">
        <v>8</v>
      </c>
    </row>
    <row r="195" spans="1:15" x14ac:dyDescent="0.25">
      <c r="A195">
        <v>8111</v>
      </c>
      <c r="B195">
        <v>2</v>
      </c>
      <c r="C195">
        <v>13</v>
      </c>
      <c r="D195" t="s">
        <v>137</v>
      </c>
      <c r="E195" t="s">
        <v>967</v>
      </c>
      <c r="F195">
        <v>1</v>
      </c>
      <c r="G195">
        <v>32</v>
      </c>
      <c r="H195">
        <v>22</v>
      </c>
      <c r="I195" t="s">
        <v>980</v>
      </c>
      <c r="J195">
        <v>1</v>
      </c>
      <c r="K195">
        <v>2019</v>
      </c>
      <c r="L195">
        <v>1</v>
      </c>
      <c r="M195">
        <v>4373</v>
      </c>
      <c r="N195">
        <v>32.517899999999997</v>
      </c>
      <c r="O195">
        <v>9</v>
      </c>
    </row>
    <row r="196" spans="1:15" x14ac:dyDescent="0.25">
      <c r="A196">
        <v>4595</v>
      </c>
      <c r="B196">
        <v>7</v>
      </c>
      <c r="C196">
        <v>164</v>
      </c>
      <c r="D196" t="s">
        <v>93</v>
      </c>
      <c r="E196" t="s">
        <v>965</v>
      </c>
      <c r="F196">
        <v>1</v>
      </c>
      <c r="G196">
        <v>31</v>
      </c>
      <c r="H196">
        <v>21</v>
      </c>
      <c r="I196" t="s">
        <v>980</v>
      </c>
      <c r="J196">
        <v>1</v>
      </c>
      <c r="K196">
        <v>2019</v>
      </c>
      <c r="L196">
        <v>1</v>
      </c>
      <c r="M196">
        <v>4046</v>
      </c>
      <c r="N196">
        <v>28.080799999999901</v>
      </c>
      <c r="O196">
        <v>10</v>
      </c>
    </row>
    <row r="197" spans="1:15" x14ac:dyDescent="0.25">
      <c r="A197">
        <v>8613</v>
      </c>
      <c r="B197">
        <v>6</v>
      </c>
      <c r="C197">
        <v>167</v>
      </c>
      <c r="D197" t="s">
        <v>509</v>
      </c>
      <c r="E197" t="s">
        <v>109</v>
      </c>
      <c r="F197">
        <v>1</v>
      </c>
      <c r="G197">
        <v>31</v>
      </c>
      <c r="H197">
        <v>21</v>
      </c>
      <c r="I197" t="s">
        <v>980</v>
      </c>
      <c r="J197">
        <v>1</v>
      </c>
      <c r="K197">
        <v>2019</v>
      </c>
      <c r="L197">
        <v>1</v>
      </c>
      <c r="M197">
        <v>4831</v>
      </c>
      <c r="N197">
        <v>27.788599999999999</v>
      </c>
      <c r="O197">
        <v>8</v>
      </c>
    </row>
    <row r="198" spans="1:15" x14ac:dyDescent="0.25">
      <c r="A198">
        <v>5320</v>
      </c>
      <c r="B198">
        <v>10</v>
      </c>
      <c r="C198">
        <v>22</v>
      </c>
      <c r="D198" t="s">
        <v>587</v>
      </c>
      <c r="E198" t="s">
        <v>959</v>
      </c>
      <c r="F198">
        <v>1</v>
      </c>
      <c r="G198">
        <v>31</v>
      </c>
      <c r="H198">
        <v>21</v>
      </c>
      <c r="I198" t="s">
        <v>980</v>
      </c>
      <c r="J198">
        <v>1</v>
      </c>
      <c r="K198">
        <v>2019</v>
      </c>
      <c r="L198">
        <v>1</v>
      </c>
      <c r="M198">
        <v>5251</v>
      </c>
      <c r="N198">
        <v>21.142199999999999</v>
      </c>
      <c r="O198">
        <v>10</v>
      </c>
    </row>
    <row r="199" spans="1:15" x14ac:dyDescent="0.25">
      <c r="A199">
        <v>5589</v>
      </c>
      <c r="B199">
        <v>9</v>
      </c>
      <c r="C199">
        <v>11</v>
      </c>
      <c r="D199" t="s">
        <v>832</v>
      </c>
      <c r="E199" t="s">
        <v>958</v>
      </c>
      <c r="F199">
        <v>1</v>
      </c>
      <c r="G199">
        <v>31</v>
      </c>
      <c r="H199">
        <v>21</v>
      </c>
      <c r="I199" t="s">
        <v>980</v>
      </c>
      <c r="J199">
        <v>1</v>
      </c>
      <c r="K199">
        <v>2019</v>
      </c>
      <c r="L199">
        <v>1</v>
      </c>
      <c r="M199">
        <v>4003</v>
      </c>
      <c r="N199">
        <v>20.5535</v>
      </c>
      <c r="O199">
        <v>9</v>
      </c>
    </row>
    <row r="200" spans="1:15" x14ac:dyDescent="0.25">
      <c r="A200">
        <v>5152</v>
      </c>
      <c r="B200">
        <v>1</v>
      </c>
      <c r="C200">
        <v>13</v>
      </c>
      <c r="D200" t="s">
        <v>484</v>
      </c>
      <c r="E200" t="s">
        <v>515</v>
      </c>
      <c r="F200">
        <v>1</v>
      </c>
      <c r="G200">
        <v>31</v>
      </c>
      <c r="H200">
        <v>21</v>
      </c>
      <c r="I200" t="s">
        <v>980</v>
      </c>
      <c r="J200">
        <v>1</v>
      </c>
      <c r="K200">
        <v>2019</v>
      </c>
      <c r="L200">
        <v>1</v>
      </c>
      <c r="M200">
        <v>1235</v>
      </c>
      <c r="N200">
        <v>17.705100000000002</v>
      </c>
      <c r="O200">
        <v>8</v>
      </c>
    </row>
    <row r="201" spans="1:15" x14ac:dyDescent="0.25">
      <c r="A201">
        <v>2455</v>
      </c>
      <c r="B201">
        <v>5</v>
      </c>
      <c r="C201">
        <v>12</v>
      </c>
      <c r="D201" t="s">
        <v>953</v>
      </c>
      <c r="E201" t="s">
        <v>236</v>
      </c>
      <c r="F201">
        <v>0</v>
      </c>
      <c r="G201">
        <v>28</v>
      </c>
      <c r="H201">
        <v>18</v>
      </c>
      <c r="I201" t="s">
        <v>981</v>
      </c>
      <c r="J201">
        <v>1</v>
      </c>
      <c r="K201">
        <v>2019</v>
      </c>
      <c r="L201">
        <v>1</v>
      </c>
      <c r="M201">
        <v>2935</v>
      </c>
      <c r="N201">
        <v>17.209099999999999</v>
      </c>
      <c r="O201">
        <v>7</v>
      </c>
    </row>
    <row r="202" spans="1:15" x14ac:dyDescent="0.25">
      <c r="A202">
        <v>7795</v>
      </c>
      <c r="B202">
        <v>3</v>
      </c>
      <c r="C202">
        <v>22</v>
      </c>
      <c r="D202" t="s">
        <v>648</v>
      </c>
      <c r="E202" t="s">
        <v>949</v>
      </c>
      <c r="F202">
        <v>1</v>
      </c>
      <c r="G202">
        <v>31</v>
      </c>
      <c r="H202">
        <v>21</v>
      </c>
      <c r="I202" t="s">
        <v>980</v>
      </c>
      <c r="J202">
        <v>1</v>
      </c>
      <c r="K202">
        <v>2019</v>
      </c>
      <c r="L202">
        <v>1</v>
      </c>
      <c r="M202">
        <v>3671</v>
      </c>
      <c r="N202">
        <v>15.0908</v>
      </c>
      <c r="O202">
        <v>8</v>
      </c>
    </row>
    <row r="203" spans="1:15" x14ac:dyDescent="0.25">
      <c r="A203">
        <v>6431</v>
      </c>
      <c r="B203">
        <v>2</v>
      </c>
      <c r="C203">
        <v>2</v>
      </c>
      <c r="D203" t="s">
        <v>441</v>
      </c>
      <c r="E203" t="s">
        <v>934</v>
      </c>
      <c r="F203">
        <v>1</v>
      </c>
      <c r="G203">
        <v>31</v>
      </c>
      <c r="H203">
        <v>21</v>
      </c>
      <c r="I203" t="s">
        <v>980</v>
      </c>
      <c r="J203">
        <v>1</v>
      </c>
      <c r="K203">
        <v>2019</v>
      </c>
      <c r="L203">
        <v>1</v>
      </c>
      <c r="M203">
        <v>2422</v>
      </c>
      <c r="N203">
        <v>11.824400000000001</v>
      </c>
      <c r="O203">
        <v>7</v>
      </c>
    </row>
    <row r="204" spans="1:15" x14ac:dyDescent="0.25">
      <c r="A204">
        <v>9066</v>
      </c>
      <c r="B204">
        <v>1</v>
      </c>
      <c r="C204">
        <v>1</v>
      </c>
      <c r="D204" t="s">
        <v>509</v>
      </c>
      <c r="E204" t="s">
        <v>508</v>
      </c>
      <c r="F204">
        <v>1</v>
      </c>
      <c r="G204">
        <v>31</v>
      </c>
      <c r="H204">
        <v>21</v>
      </c>
      <c r="I204" t="s">
        <v>980</v>
      </c>
      <c r="J204">
        <v>1</v>
      </c>
      <c r="K204">
        <v>2019</v>
      </c>
      <c r="L204">
        <v>1</v>
      </c>
      <c r="M204">
        <v>886</v>
      </c>
      <c r="N204">
        <v>11.2624</v>
      </c>
      <c r="O204">
        <v>6</v>
      </c>
    </row>
    <row r="205" spans="1:15" x14ac:dyDescent="0.25">
      <c r="A205">
        <v>8128</v>
      </c>
      <c r="B205">
        <v>7</v>
      </c>
      <c r="C205">
        <v>183</v>
      </c>
      <c r="D205" t="s">
        <v>683</v>
      </c>
      <c r="E205" t="s">
        <v>90</v>
      </c>
      <c r="F205">
        <v>1</v>
      </c>
      <c r="G205">
        <v>32</v>
      </c>
      <c r="H205">
        <v>22</v>
      </c>
      <c r="I205" t="s">
        <v>980</v>
      </c>
      <c r="J205">
        <v>1</v>
      </c>
      <c r="K205">
        <v>2019</v>
      </c>
      <c r="L205">
        <v>1</v>
      </c>
      <c r="M205">
        <v>2839</v>
      </c>
      <c r="N205">
        <v>9.1925000000000008</v>
      </c>
      <c r="O205">
        <v>7</v>
      </c>
    </row>
    <row r="206" spans="1:15" x14ac:dyDescent="0.25">
      <c r="A206">
        <v>7289</v>
      </c>
      <c r="B206">
        <v>7</v>
      </c>
      <c r="C206">
        <v>1</v>
      </c>
      <c r="D206" t="s">
        <v>201</v>
      </c>
      <c r="E206" t="s">
        <v>938</v>
      </c>
      <c r="F206">
        <v>1</v>
      </c>
      <c r="G206">
        <v>31</v>
      </c>
      <c r="H206">
        <v>21</v>
      </c>
      <c r="I206" t="s">
        <v>980</v>
      </c>
      <c r="J206">
        <v>1</v>
      </c>
      <c r="K206">
        <v>2019</v>
      </c>
      <c r="L206">
        <v>1</v>
      </c>
      <c r="M206">
        <v>3365</v>
      </c>
      <c r="N206">
        <v>9.1556999999999995</v>
      </c>
      <c r="O206">
        <v>9</v>
      </c>
    </row>
    <row r="207" spans="1:15" x14ac:dyDescent="0.25">
      <c r="A207">
        <v>5517</v>
      </c>
      <c r="B207">
        <v>1</v>
      </c>
      <c r="C207">
        <v>7</v>
      </c>
      <c r="D207" t="s">
        <v>501</v>
      </c>
      <c r="E207" t="s">
        <v>171</v>
      </c>
      <c r="F207">
        <v>1</v>
      </c>
      <c r="G207">
        <v>31</v>
      </c>
      <c r="H207">
        <v>21</v>
      </c>
      <c r="I207" t="s">
        <v>980</v>
      </c>
      <c r="J207">
        <v>1</v>
      </c>
      <c r="K207">
        <v>2019</v>
      </c>
      <c r="L207">
        <v>1</v>
      </c>
      <c r="M207">
        <v>429</v>
      </c>
      <c r="N207">
        <v>7.7541000000000002</v>
      </c>
      <c r="O207">
        <v>8</v>
      </c>
    </row>
    <row r="208" spans="1:15" x14ac:dyDescent="0.25">
      <c r="A208">
        <v>7341</v>
      </c>
      <c r="B208">
        <v>4</v>
      </c>
      <c r="C208">
        <v>9</v>
      </c>
      <c r="D208" t="s">
        <v>447</v>
      </c>
      <c r="E208" t="s">
        <v>931</v>
      </c>
      <c r="F208">
        <v>1</v>
      </c>
      <c r="G208">
        <v>31</v>
      </c>
      <c r="H208">
        <v>21</v>
      </c>
      <c r="I208" t="s">
        <v>980</v>
      </c>
      <c r="J208">
        <v>1</v>
      </c>
      <c r="K208">
        <v>2019</v>
      </c>
      <c r="L208">
        <v>1</v>
      </c>
      <c r="M208">
        <v>3073</v>
      </c>
      <c r="N208">
        <v>6.9698999999999902</v>
      </c>
      <c r="O208">
        <v>9</v>
      </c>
    </row>
    <row r="209" spans="1:15" x14ac:dyDescent="0.25">
      <c r="A209">
        <v>3040</v>
      </c>
      <c r="B209">
        <v>1</v>
      </c>
      <c r="C209">
        <v>162</v>
      </c>
      <c r="D209" t="s">
        <v>493</v>
      </c>
      <c r="E209" t="s">
        <v>196</v>
      </c>
      <c r="F209">
        <v>0</v>
      </c>
      <c r="G209">
        <v>28</v>
      </c>
      <c r="H209">
        <v>18</v>
      </c>
      <c r="I209" t="s">
        <v>981</v>
      </c>
      <c r="J209">
        <v>1</v>
      </c>
      <c r="K209">
        <v>2019</v>
      </c>
      <c r="L209">
        <v>1</v>
      </c>
      <c r="M209">
        <v>328</v>
      </c>
      <c r="N209">
        <v>6.0270999999999999</v>
      </c>
      <c r="O209">
        <v>6</v>
      </c>
    </row>
    <row r="210" spans="1:15" x14ac:dyDescent="0.25">
      <c r="A210">
        <v>6981</v>
      </c>
      <c r="B210">
        <v>8</v>
      </c>
      <c r="C210">
        <v>0</v>
      </c>
      <c r="D210" t="s">
        <v>927</v>
      </c>
      <c r="E210" t="s">
        <v>926</v>
      </c>
      <c r="F210">
        <v>1</v>
      </c>
      <c r="G210">
        <v>32</v>
      </c>
      <c r="H210">
        <v>22</v>
      </c>
      <c r="I210" t="s">
        <v>980</v>
      </c>
      <c r="J210">
        <v>1</v>
      </c>
      <c r="K210">
        <v>2019</v>
      </c>
      <c r="L210">
        <v>1</v>
      </c>
      <c r="M210">
        <v>2376</v>
      </c>
      <c r="N210">
        <v>5.5111999999999997</v>
      </c>
      <c r="O210">
        <v>7</v>
      </c>
    </row>
    <row r="211" spans="1:15" x14ac:dyDescent="0.25">
      <c r="A211">
        <v>2064</v>
      </c>
      <c r="B211">
        <v>1</v>
      </c>
      <c r="C211">
        <v>22</v>
      </c>
      <c r="D211" t="s">
        <v>481</v>
      </c>
      <c r="E211" t="s">
        <v>260</v>
      </c>
      <c r="F211">
        <v>0</v>
      </c>
      <c r="G211">
        <v>28</v>
      </c>
      <c r="H211">
        <v>18</v>
      </c>
      <c r="I211" t="s">
        <v>981</v>
      </c>
      <c r="J211">
        <v>1</v>
      </c>
      <c r="K211">
        <v>2019</v>
      </c>
      <c r="L211">
        <v>1</v>
      </c>
      <c r="M211">
        <v>456</v>
      </c>
      <c r="N211">
        <v>4.2869999999999999</v>
      </c>
      <c r="O211">
        <v>6</v>
      </c>
    </row>
    <row r="212" spans="1:15" x14ac:dyDescent="0.25">
      <c r="A212">
        <v>5063</v>
      </c>
      <c r="B212">
        <v>9</v>
      </c>
      <c r="C212">
        <v>13</v>
      </c>
      <c r="D212" t="s">
        <v>295</v>
      </c>
      <c r="E212" t="s">
        <v>411</v>
      </c>
      <c r="F212">
        <v>1</v>
      </c>
      <c r="G212">
        <v>31</v>
      </c>
      <c r="H212">
        <v>21</v>
      </c>
      <c r="I212" t="s">
        <v>980</v>
      </c>
      <c r="J212">
        <v>1</v>
      </c>
      <c r="K212">
        <v>2019</v>
      </c>
      <c r="L212">
        <v>1</v>
      </c>
      <c r="M212">
        <v>1228</v>
      </c>
      <c r="N212">
        <v>4.1261999999999999</v>
      </c>
      <c r="O212">
        <v>6</v>
      </c>
    </row>
    <row r="213" spans="1:15" x14ac:dyDescent="0.25">
      <c r="A213">
        <v>6717</v>
      </c>
      <c r="B213">
        <v>7</v>
      </c>
      <c r="C213">
        <v>20</v>
      </c>
      <c r="D213" t="s">
        <v>418</v>
      </c>
      <c r="E213" t="s">
        <v>914</v>
      </c>
      <c r="F213">
        <v>1</v>
      </c>
      <c r="G213">
        <v>31</v>
      </c>
      <c r="H213">
        <v>21</v>
      </c>
      <c r="I213" t="s">
        <v>980</v>
      </c>
      <c r="J213">
        <v>1</v>
      </c>
      <c r="K213">
        <v>2019</v>
      </c>
      <c r="L213">
        <v>1</v>
      </c>
      <c r="M213">
        <v>1920</v>
      </c>
      <c r="N213">
        <v>3.0198999999999998</v>
      </c>
      <c r="O213">
        <v>6</v>
      </c>
    </row>
    <row r="214" spans="1:15" x14ac:dyDescent="0.25">
      <c r="A214">
        <v>8705</v>
      </c>
      <c r="B214">
        <v>9</v>
      </c>
      <c r="C214">
        <v>2</v>
      </c>
      <c r="D214" t="s">
        <v>907</v>
      </c>
      <c r="E214" t="s">
        <v>906</v>
      </c>
      <c r="F214">
        <v>1</v>
      </c>
      <c r="G214">
        <v>31</v>
      </c>
      <c r="H214">
        <v>21</v>
      </c>
      <c r="I214" t="s">
        <v>980</v>
      </c>
      <c r="J214">
        <v>1</v>
      </c>
      <c r="K214">
        <v>2019</v>
      </c>
      <c r="L214">
        <v>1</v>
      </c>
      <c r="M214">
        <v>1341</v>
      </c>
      <c r="N214">
        <v>1.6238999999999999</v>
      </c>
      <c r="O214">
        <v>5</v>
      </c>
    </row>
    <row r="215" spans="1:15" x14ac:dyDescent="0.25">
      <c r="A215">
        <v>11545</v>
      </c>
      <c r="B215">
        <v>3</v>
      </c>
      <c r="C215">
        <v>18</v>
      </c>
      <c r="D215" t="s">
        <v>900</v>
      </c>
      <c r="E215" t="s">
        <v>899</v>
      </c>
      <c r="F215">
        <v>1</v>
      </c>
      <c r="G215">
        <v>31</v>
      </c>
      <c r="H215">
        <v>21</v>
      </c>
      <c r="I215" t="s">
        <v>980</v>
      </c>
      <c r="J215">
        <v>1</v>
      </c>
      <c r="K215">
        <v>2019</v>
      </c>
      <c r="L215">
        <v>1</v>
      </c>
      <c r="M215">
        <v>687</v>
      </c>
      <c r="N215">
        <v>0.36919999999999997</v>
      </c>
      <c r="O215">
        <v>4</v>
      </c>
    </row>
    <row r="216" spans="1:15" x14ac:dyDescent="0.25">
      <c r="A216">
        <v>2134</v>
      </c>
      <c r="B216">
        <v>1</v>
      </c>
      <c r="C216">
        <v>0</v>
      </c>
      <c r="D216" t="s">
        <v>425</v>
      </c>
      <c r="E216" t="s">
        <v>424</v>
      </c>
      <c r="F216">
        <v>0</v>
      </c>
      <c r="G216">
        <v>28</v>
      </c>
      <c r="H216">
        <v>18</v>
      </c>
      <c r="I216" t="s">
        <v>981</v>
      </c>
      <c r="J216">
        <v>1</v>
      </c>
      <c r="K216">
        <v>2019</v>
      </c>
      <c r="L216">
        <v>1</v>
      </c>
      <c r="M216">
        <v>14</v>
      </c>
      <c r="N216">
        <v>-9.2999999999999992E-3</v>
      </c>
      <c r="O216">
        <v>1</v>
      </c>
    </row>
    <row r="217" spans="1:15" x14ac:dyDescent="0.25">
      <c r="A217">
        <v>3251</v>
      </c>
      <c r="B217">
        <v>9</v>
      </c>
      <c r="C217">
        <v>31</v>
      </c>
      <c r="D217" t="s">
        <v>884</v>
      </c>
      <c r="E217" t="s">
        <v>143</v>
      </c>
      <c r="F217">
        <v>0</v>
      </c>
      <c r="G217">
        <v>28</v>
      </c>
      <c r="H217">
        <v>18</v>
      </c>
      <c r="I217" t="s">
        <v>981</v>
      </c>
      <c r="J217">
        <v>1</v>
      </c>
      <c r="K217">
        <v>2019</v>
      </c>
      <c r="L217">
        <v>1</v>
      </c>
      <c r="M217">
        <v>316</v>
      </c>
      <c r="N217">
        <v>-0.32690000000000002</v>
      </c>
      <c r="O217">
        <v>3</v>
      </c>
    </row>
    <row r="218" spans="1:15" x14ac:dyDescent="0.25">
      <c r="A218">
        <v>9182</v>
      </c>
      <c r="B218">
        <v>1</v>
      </c>
      <c r="C218">
        <v>63</v>
      </c>
      <c r="D218" t="s">
        <v>329</v>
      </c>
      <c r="E218" t="s">
        <v>396</v>
      </c>
      <c r="F218">
        <v>1</v>
      </c>
      <c r="G218">
        <v>31</v>
      </c>
      <c r="H218">
        <v>21</v>
      </c>
      <c r="I218" t="s">
        <v>980</v>
      </c>
      <c r="J218">
        <v>1</v>
      </c>
      <c r="K218">
        <v>2019</v>
      </c>
      <c r="L218">
        <v>1</v>
      </c>
      <c r="M218">
        <v>320</v>
      </c>
      <c r="N218">
        <v>-0.98699999999999899</v>
      </c>
      <c r="O218">
        <v>6</v>
      </c>
    </row>
    <row r="219" spans="1:15" x14ac:dyDescent="0.25">
      <c r="A219">
        <v>5881</v>
      </c>
      <c r="B219">
        <v>6</v>
      </c>
      <c r="C219">
        <v>159</v>
      </c>
      <c r="D219" t="s">
        <v>270</v>
      </c>
      <c r="E219" t="s">
        <v>459</v>
      </c>
      <c r="F219">
        <v>1</v>
      </c>
      <c r="G219">
        <v>32</v>
      </c>
      <c r="H219">
        <v>22</v>
      </c>
      <c r="I219" t="s">
        <v>980</v>
      </c>
      <c r="J219">
        <v>1</v>
      </c>
      <c r="K219">
        <v>2019</v>
      </c>
      <c r="L219">
        <v>2</v>
      </c>
      <c r="M219">
        <v>5155</v>
      </c>
      <c r="N219">
        <v>25.063599999999902</v>
      </c>
      <c r="O219">
        <v>10</v>
      </c>
    </row>
    <row r="220" spans="1:15" x14ac:dyDescent="0.25">
      <c r="A220">
        <v>8721</v>
      </c>
      <c r="B220">
        <v>6</v>
      </c>
      <c r="C220">
        <v>18</v>
      </c>
      <c r="D220" t="s">
        <v>418</v>
      </c>
      <c r="E220" t="s">
        <v>871</v>
      </c>
      <c r="F220">
        <v>1</v>
      </c>
      <c r="G220">
        <v>31</v>
      </c>
      <c r="H220">
        <v>21</v>
      </c>
      <c r="I220" t="s">
        <v>980</v>
      </c>
      <c r="J220">
        <v>1</v>
      </c>
      <c r="K220">
        <v>2019</v>
      </c>
      <c r="L220">
        <v>2</v>
      </c>
      <c r="M220">
        <v>3315</v>
      </c>
      <c r="N220">
        <v>19.415499999999899</v>
      </c>
      <c r="O220">
        <v>8</v>
      </c>
    </row>
    <row r="221" spans="1:15" x14ac:dyDescent="0.25">
      <c r="A221">
        <v>3444</v>
      </c>
      <c r="B221">
        <v>1</v>
      </c>
      <c r="C221">
        <v>18</v>
      </c>
      <c r="D221" t="s">
        <v>317</v>
      </c>
      <c r="E221" t="s">
        <v>90</v>
      </c>
      <c r="F221">
        <v>0</v>
      </c>
      <c r="G221">
        <v>28</v>
      </c>
      <c r="H221">
        <v>18</v>
      </c>
      <c r="I221" t="s">
        <v>981</v>
      </c>
      <c r="J221">
        <v>1</v>
      </c>
      <c r="K221">
        <v>2019</v>
      </c>
      <c r="L221">
        <v>2</v>
      </c>
      <c r="M221">
        <v>975</v>
      </c>
      <c r="N221">
        <v>15.4620999999999</v>
      </c>
      <c r="O221">
        <v>6</v>
      </c>
    </row>
    <row r="222" spans="1:15" x14ac:dyDescent="0.25">
      <c r="A222">
        <v>2599</v>
      </c>
      <c r="B222">
        <v>2</v>
      </c>
      <c r="C222">
        <v>1</v>
      </c>
      <c r="D222" t="s">
        <v>251</v>
      </c>
      <c r="E222" t="s">
        <v>569</v>
      </c>
      <c r="F222">
        <v>0</v>
      </c>
      <c r="G222">
        <v>28</v>
      </c>
      <c r="H222">
        <v>18</v>
      </c>
      <c r="I222" t="s">
        <v>981</v>
      </c>
      <c r="J222">
        <v>1</v>
      </c>
      <c r="K222">
        <v>2019</v>
      </c>
      <c r="L222">
        <v>2</v>
      </c>
      <c r="M222">
        <v>2258</v>
      </c>
      <c r="N222">
        <v>13.984500000000001</v>
      </c>
      <c r="O222">
        <v>6</v>
      </c>
    </row>
    <row r="223" spans="1:15" x14ac:dyDescent="0.25">
      <c r="A223">
        <v>5112</v>
      </c>
      <c r="B223">
        <v>5</v>
      </c>
      <c r="C223">
        <v>164</v>
      </c>
      <c r="D223" t="s">
        <v>145</v>
      </c>
      <c r="E223" t="s">
        <v>865</v>
      </c>
      <c r="F223">
        <v>1</v>
      </c>
      <c r="G223">
        <v>31</v>
      </c>
      <c r="H223">
        <v>21</v>
      </c>
      <c r="I223" t="s">
        <v>980</v>
      </c>
      <c r="J223">
        <v>1</v>
      </c>
      <c r="K223">
        <v>2019</v>
      </c>
      <c r="L223">
        <v>2</v>
      </c>
      <c r="M223">
        <v>3330</v>
      </c>
      <c r="N223">
        <v>12.9841</v>
      </c>
      <c r="O223">
        <v>8</v>
      </c>
    </row>
    <row r="224" spans="1:15" x14ac:dyDescent="0.25">
      <c r="A224">
        <v>11432</v>
      </c>
      <c r="B224">
        <v>1</v>
      </c>
      <c r="C224">
        <v>11</v>
      </c>
      <c r="D224" t="s">
        <v>383</v>
      </c>
      <c r="E224" t="s">
        <v>382</v>
      </c>
      <c r="F224">
        <v>1</v>
      </c>
      <c r="G224">
        <v>31</v>
      </c>
      <c r="H224">
        <v>21</v>
      </c>
      <c r="I224" t="s">
        <v>980</v>
      </c>
      <c r="J224">
        <v>1</v>
      </c>
      <c r="K224">
        <v>2019</v>
      </c>
      <c r="L224">
        <v>2</v>
      </c>
      <c r="M224">
        <v>1085</v>
      </c>
      <c r="N224">
        <v>12.543100000000001</v>
      </c>
      <c r="O224">
        <v>8</v>
      </c>
    </row>
    <row r="225" spans="1:15" x14ac:dyDescent="0.25">
      <c r="A225">
        <v>2755</v>
      </c>
      <c r="B225">
        <v>5</v>
      </c>
      <c r="C225">
        <v>22</v>
      </c>
      <c r="D225" t="s">
        <v>447</v>
      </c>
      <c r="E225" t="s">
        <v>862</v>
      </c>
      <c r="F225">
        <v>0</v>
      </c>
      <c r="G225">
        <v>28</v>
      </c>
      <c r="H225">
        <v>18</v>
      </c>
      <c r="I225" t="s">
        <v>981</v>
      </c>
      <c r="J225">
        <v>1</v>
      </c>
      <c r="K225">
        <v>2019</v>
      </c>
      <c r="L225">
        <v>2</v>
      </c>
      <c r="M225">
        <v>2655</v>
      </c>
      <c r="N225">
        <v>11.0146</v>
      </c>
      <c r="O225">
        <v>5</v>
      </c>
    </row>
    <row r="226" spans="1:15" x14ac:dyDescent="0.25">
      <c r="A226">
        <v>7457</v>
      </c>
      <c r="B226">
        <v>5</v>
      </c>
      <c r="C226">
        <v>0</v>
      </c>
      <c r="D226" t="s">
        <v>859</v>
      </c>
      <c r="E226" t="s">
        <v>340</v>
      </c>
      <c r="F226">
        <v>1</v>
      </c>
      <c r="G226">
        <v>31</v>
      </c>
      <c r="H226">
        <v>21</v>
      </c>
      <c r="I226" t="s">
        <v>980</v>
      </c>
      <c r="J226">
        <v>1</v>
      </c>
      <c r="K226">
        <v>2019</v>
      </c>
      <c r="L226">
        <v>2</v>
      </c>
      <c r="M226">
        <v>3011</v>
      </c>
      <c r="N226">
        <v>9.7773000000000003</v>
      </c>
      <c r="O226">
        <v>6</v>
      </c>
    </row>
    <row r="227" spans="1:15" x14ac:dyDescent="0.25">
      <c r="A227">
        <v>7565</v>
      </c>
      <c r="B227">
        <v>7</v>
      </c>
      <c r="C227">
        <v>161</v>
      </c>
      <c r="D227" t="s">
        <v>855</v>
      </c>
      <c r="E227" t="s">
        <v>854</v>
      </c>
      <c r="F227">
        <v>1</v>
      </c>
      <c r="G227">
        <v>31</v>
      </c>
      <c r="H227">
        <v>21</v>
      </c>
      <c r="I227" t="s">
        <v>980</v>
      </c>
      <c r="J227">
        <v>1</v>
      </c>
      <c r="K227">
        <v>2019</v>
      </c>
      <c r="L227">
        <v>2</v>
      </c>
      <c r="M227">
        <v>1185</v>
      </c>
      <c r="N227">
        <v>7.1465999999999896</v>
      </c>
      <c r="O227">
        <v>5</v>
      </c>
    </row>
    <row r="228" spans="1:15" x14ac:dyDescent="0.25">
      <c r="A228">
        <v>5087</v>
      </c>
      <c r="B228">
        <v>2</v>
      </c>
      <c r="C228">
        <v>10</v>
      </c>
      <c r="D228" t="s">
        <v>248</v>
      </c>
      <c r="E228" t="s">
        <v>850</v>
      </c>
      <c r="F228">
        <v>1</v>
      </c>
      <c r="G228">
        <v>31</v>
      </c>
      <c r="H228">
        <v>21</v>
      </c>
      <c r="I228" t="s">
        <v>980</v>
      </c>
      <c r="J228">
        <v>1</v>
      </c>
      <c r="K228">
        <v>2019</v>
      </c>
      <c r="L228">
        <v>2</v>
      </c>
      <c r="M228">
        <v>1522</v>
      </c>
      <c r="N228">
        <v>5.2446999999999999</v>
      </c>
      <c r="O228">
        <v>6</v>
      </c>
    </row>
    <row r="229" spans="1:15" x14ac:dyDescent="0.25">
      <c r="A229">
        <v>3258</v>
      </c>
      <c r="B229">
        <v>7</v>
      </c>
      <c r="C229">
        <v>0</v>
      </c>
      <c r="D229" t="s">
        <v>242</v>
      </c>
      <c r="E229" t="s">
        <v>839</v>
      </c>
      <c r="F229">
        <v>0</v>
      </c>
      <c r="G229">
        <v>28</v>
      </c>
      <c r="H229">
        <v>18</v>
      </c>
      <c r="I229" t="s">
        <v>981</v>
      </c>
      <c r="J229">
        <v>1</v>
      </c>
      <c r="K229">
        <v>2019</v>
      </c>
      <c r="L229">
        <v>2</v>
      </c>
      <c r="M229">
        <v>1190</v>
      </c>
      <c r="N229">
        <v>1.7210999999999901</v>
      </c>
      <c r="O229">
        <v>5</v>
      </c>
    </row>
    <row r="230" spans="1:15" x14ac:dyDescent="0.25">
      <c r="A230">
        <v>8701</v>
      </c>
      <c r="B230">
        <v>8</v>
      </c>
      <c r="C230">
        <v>0</v>
      </c>
      <c r="D230" t="s">
        <v>838</v>
      </c>
      <c r="E230" t="s">
        <v>81</v>
      </c>
      <c r="F230">
        <v>1</v>
      </c>
      <c r="G230">
        <v>31</v>
      </c>
      <c r="H230">
        <v>21</v>
      </c>
      <c r="I230" t="s">
        <v>980</v>
      </c>
      <c r="J230">
        <v>1</v>
      </c>
      <c r="K230">
        <v>2019</v>
      </c>
      <c r="L230">
        <v>2</v>
      </c>
      <c r="M230">
        <v>382</v>
      </c>
      <c r="N230">
        <v>1.6755</v>
      </c>
      <c r="O230">
        <v>1</v>
      </c>
    </row>
    <row r="231" spans="1:15" x14ac:dyDescent="0.25">
      <c r="A231">
        <v>7827</v>
      </c>
      <c r="B231">
        <v>9</v>
      </c>
      <c r="C231">
        <v>198</v>
      </c>
      <c r="D231" t="s">
        <v>89</v>
      </c>
      <c r="E231" t="s">
        <v>836</v>
      </c>
      <c r="F231">
        <v>1</v>
      </c>
      <c r="G231">
        <v>31</v>
      </c>
      <c r="H231">
        <v>21</v>
      </c>
      <c r="I231" t="s">
        <v>980</v>
      </c>
      <c r="J231">
        <v>1</v>
      </c>
      <c r="K231">
        <v>2019</v>
      </c>
      <c r="L231">
        <v>2</v>
      </c>
      <c r="M231">
        <v>393</v>
      </c>
      <c r="N231">
        <v>1.1534</v>
      </c>
      <c r="O231">
        <v>1</v>
      </c>
    </row>
    <row r="232" spans="1:15" x14ac:dyDescent="0.25">
      <c r="A232">
        <v>3039</v>
      </c>
      <c r="B232">
        <v>7</v>
      </c>
      <c r="C232">
        <v>15</v>
      </c>
      <c r="D232" t="s">
        <v>387</v>
      </c>
      <c r="E232" t="s">
        <v>360</v>
      </c>
      <c r="F232">
        <v>0</v>
      </c>
      <c r="G232">
        <v>28</v>
      </c>
      <c r="H232">
        <v>18</v>
      </c>
      <c r="I232" t="s">
        <v>981</v>
      </c>
      <c r="J232">
        <v>1</v>
      </c>
      <c r="K232">
        <v>2019</v>
      </c>
      <c r="L232">
        <v>2</v>
      </c>
      <c r="M232">
        <v>1519</v>
      </c>
      <c r="N232">
        <v>0.26100000000000001</v>
      </c>
      <c r="O232">
        <v>5</v>
      </c>
    </row>
    <row r="233" spans="1:15" x14ac:dyDescent="0.25">
      <c r="A233">
        <v>2314</v>
      </c>
      <c r="B233">
        <v>1</v>
      </c>
      <c r="C233">
        <v>11</v>
      </c>
      <c r="D233" t="s">
        <v>93</v>
      </c>
      <c r="E233" t="s">
        <v>340</v>
      </c>
      <c r="F233">
        <v>0</v>
      </c>
      <c r="G233">
        <v>28</v>
      </c>
      <c r="H233">
        <v>18</v>
      </c>
      <c r="I233" t="s">
        <v>981</v>
      </c>
      <c r="J233">
        <v>1</v>
      </c>
      <c r="K233">
        <v>2019</v>
      </c>
      <c r="L233">
        <v>2</v>
      </c>
      <c r="M233">
        <v>44</v>
      </c>
      <c r="N233">
        <v>0.1598</v>
      </c>
      <c r="O233">
        <v>3</v>
      </c>
    </row>
    <row r="234" spans="1:15" x14ac:dyDescent="0.25">
      <c r="A234">
        <v>5030</v>
      </c>
      <c r="B234">
        <v>6</v>
      </c>
      <c r="C234">
        <v>41</v>
      </c>
      <c r="D234" t="s">
        <v>817</v>
      </c>
      <c r="E234" t="s">
        <v>204</v>
      </c>
      <c r="F234">
        <v>1</v>
      </c>
      <c r="G234">
        <v>31</v>
      </c>
      <c r="H234">
        <v>21</v>
      </c>
      <c r="I234" t="s">
        <v>980</v>
      </c>
      <c r="J234">
        <v>1</v>
      </c>
      <c r="K234">
        <v>2019</v>
      </c>
      <c r="L234">
        <v>2</v>
      </c>
      <c r="M234">
        <v>505</v>
      </c>
      <c r="N234">
        <v>-0.13399999999999901</v>
      </c>
      <c r="O234">
        <v>4</v>
      </c>
    </row>
    <row r="235" spans="1:15" x14ac:dyDescent="0.25">
      <c r="A235">
        <v>4417</v>
      </c>
      <c r="B235">
        <v>1</v>
      </c>
      <c r="C235">
        <v>5</v>
      </c>
      <c r="D235" t="s">
        <v>89</v>
      </c>
      <c r="E235" t="s">
        <v>335</v>
      </c>
      <c r="F235">
        <v>0</v>
      </c>
      <c r="G235">
        <v>28</v>
      </c>
      <c r="H235">
        <v>18</v>
      </c>
      <c r="I235" t="s">
        <v>981</v>
      </c>
      <c r="J235">
        <v>1</v>
      </c>
      <c r="K235">
        <v>2019</v>
      </c>
      <c r="L235">
        <v>2</v>
      </c>
      <c r="M235">
        <v>11</v>
      </c>
      <c r="N235">
        <v>-0.1646</v>
      </c>
      <c r="O235">
        <v>1</v>
      </c>
    </row>
    <row r="236" spans="1:15" x14ac:dyDescent="0.25">
      <c r="A236">
        <v>5798</v>
      </c>
      <c r="B236">
        <v>7</v>
      </c>
      <c r="C236">
        <v>0</v>
      </c>
      <c r="D236" t="s">
        <v>164</v>
      </c>
      <c r="E236" t="s">
        <v>812</v>
      </c>
      <c r="F236">
        <v>1</v>
      </c>
      <c r="G236">
        <v>31</v>
      </c>
      <c r="H236">
        <v>21</v>
      </c>
      <c r="I236" t="s">
        <v>980</v>
      </c>
      <c r="J236">
        <v>1</v>
      </c>
      <c r="K236">
        <v>2019</v>
      </c>
      <c r="L236">
        <v>2</v>
      </c>
      <c r="M236">
        <v>76</v>
      </c>
      <c r="N236">
        <v>-0.2467</v>
      </c>
      <c r="O236">
        <v>2</v>
      </c>
    </row>
    <row r="237" spans="1:15" x14ac:dyDescent="0.25">
      <c r="A237">
        <v>5745</v>
      </c>
      <c r="B237">
        <v>3</v>
      </c>
      <c r="C237">
        <v>0</v>
      </c>
      <c r="D237" t="s">
        <v>800</v>
      </c>
      <c r="E237" t="s">
        <v>143</v>
      </c>
      <c r="F237">
        <v>1</v>
      </c>
      <c r="G237">
        <v>31</v>
      </c>
      <c r="H237">
        <v>21</v>
      </c>
      <c r="I237" t="s">
        <v>980</v>
      </c>
      <c r="J237">
        <v>1</v>
      </c>
      <c r="K237">
        <v>2019</v>
      </c>
      <c r="L237">
        <v>2</v>
      </c>
      <c r="M237">
        <v>182</v>
      </c>
      <c r="N237">
        <v>-0.83279999999999998</v>
      </c>
      <c r="O237">
        <v>3</v>
      </c>
    </row>
    <row r="238" spans="1:15" x14ac:dyDescent="0.25">
      <c r="A238">
        <v>3220</v>
      </c>
      <c r="B238">
        <v>2</v>
      </c>
      <c r="C238">
        <v>18</v>
      </c>
      <c r="D238" t="s">
        <v>113</v>
      </c>
      <c r="E238" t="s">
        <v>795</v>
      </c>
      <c r="F238">
        <v>0</v>
      </c>
      <c r="G238">
        <v>28</v>
      </c>
      <c r="H238">
        <v>18</v>
      </c>
      <c r="I238" t="s">
        <v>981</v>
      </c>
      <c r="J238">
        <v>1</v>
      </c>
      <c r="K238">
        <v>2019</v>
      </c>
      <c r="L238">
        <v>3</v>
      </c>
      <c r="M238">
        <v>1218</v>
      </c>
      <c r="N238">
        <v>9.0176999999999996</v>
      </c>
      <c r="O238">
        <v>4</v>
      </c>
    </row>
    <row r="239" spans="1:15" x14ac:dyDescent="0.25">
      <c r="A239">
        <v>5257</v>
      </c>
      <c r="B239">
        <v>8</v>
      </c>
      <c r="C239">
        <v>0</v>
      </c>
      <c r="D239" t="s">
        <v>646</v>
      </c>
      <c r="E239" t="s">
        <v>792</v>
      </c>
      <c r="F239">
        <v>1</v>
      </c>
      <c r="G239">
        <v>31</v>
      </c>
      <c r="H239">
        <v>21</v>
      </c>
      <c r="I239" t="s">
        <v>980</v>
      </c>
      <c r="J239">
        <v>1</v>
      </c>
      <c r="K239">
        <v>2019</v>
      </c>
      <c r="L239">
        <v>3</v>
      </c>
      <c r="M239">
        <v>1392</v>
      </c>
      <c r="N239">
        <v>7.1593</v>
      </c>
      <c r="O239">
        <v>6</v>
      </c>
    </row>
    <row r="240" spans="1:15" x14ac:dyDescent="0.25">
      <c r="A240">
        <v>9255</v>
      </c>
      <c r="B240">
        <v>6</v>
      </c>
      <c r="C240">
        <v>15</v>
      </c>
      <c r="D240" t="s">
        <v>787</v>
      </c>
      <c r="E240" t="s">
        <v>183</v>
      </c>
      <c r="F240">
        <v>1</v>
      </c>
      <c r="G240">
        <v>31</v>
      </c>
      <c r="H240">
        <v>21</v>
      </c>
      <c r="I240" t="s">
        <v>980</v>
      </c>
      <c r="J240">
        <v>1</v>
      </c>
      <c r="K240">
        <v>2019</v>
      </c>
      <c r="L240">
        <v>3</v>
      </c>
      <c r="M240">
        <v>1093</v>
      </c>
      <c r="N240">
        <v>5.1573000000000002</v>
      </c>
      <c r="O240">
        <v>5</v>
      </c>
    </row>
    <row r="241" spans="1:15" x14ac:dyDescent="0.25">
      <c r="A241">
        <v>3266</v>
      </c>
      <c r="B241">
        <v>6</v>
      </c>
      <c r="C241">
        <v>15</v>
      </c>
      <c r="D241" t="s">
        <v>378</v>
      </c>
      <c r="E241" t="s">
        <v>786</v>
      </c>
      <c r="F241">
        <v>0</v>
      </c>
      <c r="G241">
        <v>28</v>
      </c>
      <c r="H241">
        <v>18</v>
      </c>
      <c r="I241" t="s">
        <v>981</v>
      </c>
      <c r="J241">
        <v>1</v>
      </c>
      <c r="K241">
        <v>2019</v>
      </c>
      <c r="L241">
        <v>3</v>
      </c>
      <c r="M241">
        <v>2061</v>
      </c>
      <c r="N241">
        <v>4.5988999999999898</v>
      </c>
      <c r="O241">
        <v>6</v>
      </c>
    </row>
    <row r="242" spans="1:15" x14ac:dyDescent="0.25">
      <c r="A242">
        <v>6010</v>
      </c>
      <c r="B242">
        <v>1</v>
      </c>
      <c r="C242">
        <v>18</v>
      </c>
      <c r="D242" t="s">
        <v>309</v>
      </c>
      <c r="E242" t="s">
        <v>308</v>
      </c>
      <c r="F242">
        <v>1</v>
      </c>
      <c r="G242">
        <v>32</v>
      </c>
      <c r="H242">
        <v>22</v>
      </c>
      <c r="I242" t="s">
        <v>980</v>
      </c>
      <c r="J242">
        <v>1</v>
      </c>
      <c r="K242">
        <v>2019</v>
      </c>
      <c r="L242">
        <v>3</v>
      </c>
      <c r="M242">
        <v>622</v>
      </c>
      <c r="N242">
        <v>3.9565000000000001</v>
      </c>
      <c r="O242">
        <v>6</v>
      </c>
    </row>
    <row r="243" spans="1:15" x14ac:dyDescent="0.25">
      <c r="A243">
        <v>9648</v>
      </c>
      <c r="B243">
        <v>1</v>
      </c>
      <c r="C243">
        <v>21</v>
      </c>
      <c r="D243" t="s">
        <v>307</v>
      </c>
      <c r="E243" t="s">
        <v>306</v>
      </c>
      <c r="F243">
        <v>1</v>
      </c>
      <c r="G243">
        <v>31</v>
      </c>
      <c r="H243">
        <v>21</v>
      </c>
      <c r="I243" t="s">
        <v>980</v>
      </c>
      <c r="J243">
        <v>1</v>
      </c>
      <c r="K243">
        <v>2019</v>
      </c>
      <c r="L243">
        <v>3</v>
      </c>
      <c r="M243">
        <v>652</v>
      </c>
      <c r="N243">
        <v>3.1554000000000002</v>
      </c>
      <c r="O243">
        <v>6</v>
      </c>
    </row>
    <row r="244" spans="1:15" x14ac:dyDescent="0.25">
      <c r="A244">
        <v>7226</v>
      </c>
      <c r="B244">
        <v>2</v>
      </c>
      <c r="C244">
        <v>164</v>
      </c>
      <c r="D244" t="s">
        <v>55</v>
      </c>
      <c r="E244" t="s">
        <v>265</v>
      </c>
      <c r="F244">
        <v>0</v>
      </c>
      <c r="G244">
        <v>28</v>
      </c>
      <c r="H244">
        <v>18</v>
      </c>
      <c r="I244" t="s">
        <v>981</v>
      </c>
      <c r="J244">
        <v>1</v>
      </c>
      <c r="K244">
        <v>2019</v>
      </c>
      <c r="L244">
        <v>3</v>
      </c>
      <c r="M244">
        <v>634</v>
      </c>
      <c r="N244">
        <v>2.6265999999999998</v>
      </c>
      <c r="O244">
        <v>3</v>
      </c>
    </row>
    <row r="245" spans="1:15" x14ac:dyDescent="0.25">
      <c r="A245">
        <v>9009</v>
      </c>
      <c r="B245">
        <v>8</v>
      </c>
      <c r="C245">
        <v>5</v>
      </c>
      <c r="D245" t="s">
        <v>778</v>
      </c>
      <c r="E245" t="s">
        <v>777</v>
      </c>
      <c r="F245">
        <v>1</v>
      </c>
      <c r="G245">
        <v>31</v>
      </c>
      <c r="H245">
        <v>21</v>
      </c>
      <c r="I245" t="s">
        <v>980</v>
      </c>
      <c r="J245">
        <v>1</v>
      </c>
      <c r="K245">
        <v>2019</v>
      </c>
      <c r="L245">
        <v>3</v>
      </c>
      <c r="M245">
        <v>452</v>
      </c>
      <c r="N245">
        <v>2.1223999999999998</v>
      </c>
      <c r="O245">
        <v>2</v>
      </c>
    </row>
    <row r="246" spans="1:15" x14ac:dyDescent="0.25">
      <c r="A246">
        <v>7857</v>
      </c>
      <c r="B246">
        <v>1</v>
      </c>
      <c r="C246">
        <v>175</v>
      </c>
      <c r="D246" t="s">
        <v>113</v>
      </c>
      <c r="E246" t="s">
        <v>303</v>
      </c>
      <c r="F246">
        <v>1</v>
      </c>
      <c r="G246">
        <v>31</v>
      </c>
      <c r="H246">
        <v>21</v>
      </c>
      <c r="I246" t="s">
        <v>980</v>
      </c>
      <c r="J246">
        <v>1</v>
      </c>
      <c r="K246">
        <v>2019</v>
      </c>
      <c r="L246">
        <v>3</v>
      </c>
      <c r="M246">
        <v>233</v>
      </c>
      <c r="N246">
        <v>1.9365000000000001</v>
      </c>
      <c r="O246">
        <v>3</v>
      </c>
    </row>
    <row r="247" spans="1:15" x14ac:dyDescent="0.25">
      <c r="A247">
        <v>2953</v>
      </c>
      <c r="B247">
        <v>7</v>
      </c>
      <c r="C247">
        <v>162</v>
      </c>
      <c r="D247" t="s">
        <v>474</v>
      </c>
      <c r="E247" t="s">
        <v>775</v>
      </c>
      <c r="F247">
        <v>0</v>
      </c>
      <c r="G247">
        <v>28</v>
      </c>
      <c r="H247">
        <v>18</v>
      </c>
      <c r="I247" t="s">
        <v>981</v>
      </c>
      <c r="J247">
        <v>1</v>
      </c>
      <c r="K247">
        <v>2019</v>
      </c>
      <c r="L247">
        <v>3</v>
      </c>
      <c r="M247">
        <v>593</v>
      </c>
      <c r="N247">
        <v>1.2266999999999999</v>
      </c>
      <c r="O247">
        <v>3</v>
      </c>
    </row>
    <row r="248" spans="1:15" x14ac:dyDescent="0.25">
      <c r="A248">
        <v>5213</v>
      </c>
      <c r="B248">
        <v>2</v>
      </c>
      <c r="C248">
        <v>37</v>
      </c>
      <c r="D248" t="s">
        <v>439</v>
      </c>
      <c r="E248" t="s">
        <v>320</v>
      </c>
      <c r="F248">
        <v>1</v>
      </c>
      <c r="G248">
        <v>31</v>
      </c>
      <c r="H248">
        <v>21</v>
      </c>
      <c r="I248" t="s">
        <v>980</v>
      </c>
      <c r="J248">
        <v>1</v>
      </c>
      <c r="K248">
        <v>2019</v>
      </c>
      <c r="L248">
        <v>3</v>
      </c>
      <c r="M248">
        <v>421</v>
      </c>
      <c r="N248">
        <v>1.0286999999999999</v>
      </c>
      <c r="O248">
        <v>2</v>
      </c>
    </row>
    <row r="249" spans="1:15" x14ac:dyDescent="0.25">
      <c r="A249">
        <v>5273</v>
      </c>
      <c r="B249">
        <v>4</v>
      </c>
      <c r="C249">
        <v>0</v>
      </c>
      <c r="D249" t="s">
        <v>387</v>
      </c>
      <c r="E249" t="s">
        <v>763</v>
      </c>
      <c r="F249">
        <v>1</v>
      </c>
      <c r="G249">
        <v>32</v>
      </c>
      <c r="H249">
        <v>22</v>
      </c>
      <c r="I249" t="s">
        <v>980</v>
      </c>
      <c r="J249">
        <v>1</v>
      </c>
      <c r="K249">
        <v>2019</v>
      </c>
      <c r="L249">
        <v>3</v>
      </c>
      <c r="M249">
        <v>72</v>
      </c>
      <c r="N249">
        <v>1.4E-2</v>
      </c>
      <c r="O249">
        <v>1</v>
      </c>
    </row>
    <row r="250" spans="1:15" x14ac:dyDescent="0.25">
      <c r="A250">
        <v>5366</v>
      </c>
      <c r="B250">
        <v>9</v>
      </c>
      <c r="C250">
        <v>0</v>
      </c>
      <c r="D250" t="s">
        <v>758</v>
      </c>
      <c r="E250" t="s">
        <v>757</v>
      </c>
      <c r="F250">
        <v>1</v>
      </c>
      <c r="G250">
        <v>31</v>
      </c>
      <c r="H250">
        <v>21</v>
      </c>
      <c r="I250" t="s">
        <v>980</v>
      </c>
      <c r="J250">
        <v>1</v>
      </c>
      <c r="K250">
        <v>2019</v>
      </c>
      <c r="L250">
        <v>3</v>
      </c>
      <c r="M250">
        <v>8</v>
      </c>
      <c r="N250">
        <v>-1.9599999999999999E-2</v>
      </c>
      <c r="O250">
        <v>1</v>
      </c>
    </row>
    <row r="251" spans="1:15" x14ac:dyDescent="0.25">
      <c r="A251">
        <v>5622</v>
      </c>
      <c r="B251">
        <v>7</v>
      </c>
      <c r="C251">
        <v>14</v>
      </c>
      <c r="D251" t="s">
        <v>376</v>
      </c>
      <c r="E251" t="s">
        <v>101</v>
      </c>
      <c r="F251">
        <v>1</v>
      </c>
      <c r="G251">
        <v>31</v>
      </c>
      <c r="H251">
        <v>21</v>
      </c>
      <c r="I251" t="s">
        <v>980</v>
      </c>
      <c r="J251">
        <v>1</v>
      </c>
      <c r="K251">
        <v>2019</v>
      </c>
      <c r="L251">
        <v>3</v>
      </c>
      <c r="M251">
        <v>201</v>
      </c>
      <c r="N251">
        <v>-0.33700000000000002</v>
      </c>
      <c r="O251">
        <v>3</v>
      </c>
    </row>
    <row r="252" spans="1:15" x14ac:dyDescent="0.25">
      <c r="A252">
        <v>11466</v>
      </c>
      <c r="B252">
        <v>9</v>
      </c>
      <c r="C252">
        <v>41</v>
      </c>
      <c r="D252" t="s">
        <v>481</v>
      </c>
      <c r="E252" t="s">
        <v>111</v>
      </c>
      <c r="F252">
        <v>1</v>
      </c>
      <c r="G252">
        <v>31</v>
      </c>
      <c r="H252">
        <v>21</v>
      </c>
      <c r="I252" t="s">
        <v>980</v>
      </c>
      <c r="J252">
        <v>1</v>
      </c>
      <c r="K252">
        <v>2019</v>
      </c>
      <c r="L252">
        <v>3</v>
      </c>
      <c r="M252">
        <v>1655</v>
      </c>
      <c r="N252">
        <v>-0.90169999999999995</v>
      </c>
      <c r="O252">
        <v>5</v>
      </c>
    </row>
    <row r="253" spans="1:15" x14ac:dyDescent="0.25">
      <c r="A253">
        <v>11462</v>
      </c>
      <c r="B253">
        <v>1</v>
      </c>
      <c r="C253">
        <v>160</v>
      </c>
      <c r="D253" t="s">
        <v>246</v>
      </c>
      <c r="E253" t="s">
        <v>245</v>
      </c>
      <c r="F253">
        <v>1</v>
      </c>
      <c r="G253">
        <v>31</v>
      </c>
      <c r="H253">
        <v>21</v>
      </c>
      <c r="I253" t="s">
        <v>980</v>
      </c>
      <c r="J253">
        <v>1</v>
      </c>
      <c r="K253">
        <v>2019</v>
      </c>
      <c r="L253">
        <v>3</v>
      </c>
      <c r="M253">
        <v>149</v>
      </c>
      <c r="N253">
        <v>-0.92490000000000006</v>
      </c>
      <c r="O253">
        <v>3</v>
      </c>
    </row>
    <row r="254" spans="1:15" x14ac:dyDescent="0.25">
      <c r="A254">
        <v>2260</v>
      </c>
      <c r="B254">
        <v>1</v>
      </c>
      <c r="C254">
        <v>65</v>
      </c>
      <c r="D254" t="s">
        <v>194</v>
      </c>
      <c r="E254" t="s">
        <v>244</v>
      </c>
      <c r="F254">
        <v>0</v>
      </c>
      <c r="G254">
        <v>29</v>
      </c>
      <c r="H254">
        <v>19</v>
      </c>
      <c r="I254" t="s">
        <v>981</v>
      </c>
      <c r="J254">
        <v>1</v>
      </c>
      <c r="K254">
        <v>2019</v>
      </c>
      <c r="L254">
        <v>3</v>
      </c>
      <c r="M254">
        <v>236</v>
      </c>
      <c r="N254">
        <v>-0.94279999999999997</v>
      </c>
      <c r="O254">
        <v>3</v>
      </c>
    </row>
    <row r="255" spans="1:15" x14ac:dyDescent="0.25">
      <c r="A255">
        <v>4699</v>
      </c>
      <c r="B255">
        <v>3</v>
      </c>
      <c r="C255">
        <v>0</v>
      </c>
      <c r="D255" t="s">
        <v>736</v>
      </c>
      <c r="E255" t="s">
        <v>735</v>
      </c>
      <c r="F255">
        <v>1</v>
      </c>
      <c r="G255">
        <v>31</v>
      </c>
      <c r="H255">
        <v>21</v>
      </c>
      <c r="I255" t="s">
        <v>980</v>
      </c>
      <c r="J255">
        <v>1</v>
      </c>
      <c r="K255">
        <v>2019</v>
      </c>
      <c r="L255">
        <v>3</v>
      </c>
      <c r="M255">
        <v>352</v>
      </c>
      <c r="N255">
        <v>-1.0929</v>
      </c>
      <c r="O255">
        <v>3</v>
      </c>
    </row>
    <row r="256" spans="1:15" x14ac:dyDescent="0.25">
      <c r="A256">
        <v>2452</v>
      </c>
      <c r="B256">
        <v>8</v>
      </c>
      <c r="C256">
        <v>13</v>
      </c>
      <c r="D256" t="s">
        <v>550</v>
      </c>
      <c r="E256" t="s">
        <v>731</v>
      </c>
      <c r="F256">
        <v>0</v>
      </c>
      <c r="G256">
        <v>28</v>
      </c>
      <c r="H256">
        <v>18</v>
      </c>
      <c r="I256" t="s">
        <v>981</v>
      </c>
      <c r="J256">
        <v>1</v>
      </c>
      <c r="K256">
        <v>2019</v>
      </c>
      <c r="L256">
        <v>4</v>
      </c>
      <c r="M256">
        <v>2264</v>
      </c>
      <c r="N256">
        <v>13.565899999999999</v>
      </c>
      <c r="O256">
        <v>6</v>
      </c>
    </row>
    <row r="257" spans="1:15" x14ac:dyDescent="0.25">
      <c r="A257">
        <v>4978</v>
      </c>
      <c r="B257">
        <v>1</v>
      </c>
      <c r="C257">
        <v>0</v>
      </c>
      <c r="D257" t="s">
        <v>235</v>
      </c>
      <c r="E257" t="s">
        <v>234</v>
      </c>
      <c r="F257">
        <v>1</v>
      </c>
      <c r="G257">
        <v>31</v>
      </c>
      <c r="H257">
        <v>21</v>
      </c>
      <c r="I257" t="s">
        <v>980</v>
      </c>
      <c r="J257">
        <v>1</v>
      </c>
      <c r="K257">
        <v>2019</v>
      </c>
      <c r="L257">
        <v>4</v>
      </c>
      <c r="M257">
        <v>162</v>
      </c>
      <c r="N257">
        <v>0.9365</v>
      </c>
      <c r="O257">
        <v>4</v>
      </c>
    </row>
    <row r="258" spans="1:15" x14ac:dyDescent="0.25">
      <c r="A258">
        <v>4610</v>
      </c>
      <c r="B258">
        <v>5</v>
      </c>
      <c r="C258">
        <v>190</v>
      </c>
      <c r="D258" t="s">
        <v>77</v>
      </c>
      <c r="E258" t="s">
        <v>101</v>
      </c>
      <c r="F258">
        <v>1</v>
      </c>
      <c r="G258">
        <v>31</v>
      </c>
      <c r="H258">
        <v>21</v>
      </c>
      <c r="I258" t="s">
        <v>980</v>
      </c>
      <c r="J258">
        <v>1</v>
      </c>
      <c r="K258">
        <v>2019</v>
      </c>
      <c r="L258">
        <v>4</v>
      </c>
      <c r="M258">
        <v>252</v>
      </c>
      <c r="N258">
        <v>0.46150000000000002</v>
      </c>
      <c r="O258">
        <v>2</v>
      </c>
    </row>
    <row r="259" spans="1:15" x14ac:dyDescent="0.25">
      <c r="A259">
        <v>6651</v>
      </c>
      <c r="B259">
        <v>8</v>
      </c>
      <c r="C259">
        <v>0</v>
      </c>
      <c r="D259" t="s">
        <v>712</v>
      </c>
      <c r="E259" t="s">
        <v>385</v>
      </c>
      <c r="F259">
        <v>1</v>
      </c>
      <c r="G259">
        <v>31</v>
      </c>
      <c r="H259">
        <v>21</v>
      </c>
      <c r="I259" t="s">
        <v>980</v>
      </c>
      <c r="J259">
        <v>1</v>
      </c>
      <c r="K259">
        <v>2019</v>
      </c>
      <c r="L259">
        <v>4</v>
      </c>
      <c r="M259">
        <v>12</v>
      </c>
      <c r="N259">
        <v>0.10730000000000001</v>
      </c>
      <c r="O259">
        <v>1</v>
      </c>
    </row>
    <row r="260" spans="1:15" x14ac:dyDescent="0.25">
      <c r="A260">
        <v>6800</v>
      </c>
      <c r="B260">
        <v>3</v>
      </c>
      <c r="C260">
        <v>0</v>
      </c>
      <c r="D260" t="s">
        <v>711</v>
      </c>
      <c r="E260" t="s">
        <v>710</v>
      </c>
      <c r="F260">
        <v>1</v>
      </c>
      <c r="G260">
        <v>31</v>
      </c>
      <c r="H260">
        <v>21</v>
      </c>
      <c r="I260" t="s">
        <v>980</v>
      </c>
      <c r="J260">
        <v>1</v>
      </c>
      <c r="K260">
        <v>2019</v>
      </c>
      <c r="L260">
        <v>4</v>
      </c>
      <c r="M260">
        <v>651</v>
      </c>
      <c r="N260">
        <v>6.4199999999999993E-2</v>
      </c>
      <c r="O260">
        <v>5</v>
      </c>
    </row>
    <row r="261" spans="1:15" x14ac:dyDescent="0.25">
      <c r="A261">
        <v>5630</v>
      </c>
      <c r="B261">
        <v>7</v>
      </c>
      <c r="C261">
        <v>31</v>
      </c>
      <c r="D261" t="s">
        <v>295</v>
      </c>
      <c r="E261" t="s">
        <v>444</v>
      </c>
      <c r="F261">
        <v>1</v>
      </c>
      <c r="G261">
        <v>31</v>
      </c>
      <c r="H261">
        <v>21</v>
      </c>
      <c r="I261" t="s">
        <v>980</v>
      </c>
      <c r="J261">
        <v>1</v>
      </c>
      <c r="K261">
        <v>2019</v>
      </c>
      <c r="L261">
        <v>4</v>
      </c>
      <c r="M261">
        <v>2</v>
      </c>
      <c r="N261">
        <v>-4.4600000000000001E-2</v>
      </c>
      <c r="O261">
        <v>2</v>
      </c>
    </row>
    <row r="262" spans="1:15" x14ac:dyDescent="0.25">
      <c r="A262">
        <v>4030</v>
      </c>
      <c r="B262">
        <v>1</v>
      </c>
      <c r="C262">
        <v>172</v>
      </c>
      <c r="D262" t="s">
        <v>224</v>
      </c>
      <c r="E262" t="s">
        <v>223</v>
      </c>
      <c r="F262">
        <v>0</v>
      </c>
      <c r="G262">
        <v>28</v>
      </c>
      <c r="H262">
        <v>18</v>
      </c>
      <c r="I262" t="s">
        <v>981</v>
      </c>
      <c r="J262">
        <v>1</v>
      </c>
      <c r="K262">
        <v>2019</v>
      </c>
      <c r="L262">
        <v>4</v>
      </c>
      <c r="M262">
        <v>2</v>
      </c>
      <c r="N262">
        <v>-0.1293</v>
      </c>
      <c r="O262">
        <v>1</v>
      </c>
    </row>
    <row r="263" spans="1:15" x14ac:dyDescent="0.25">
      <c r="A263">
        <v>3011</v>
      </c>
      <c r="B263">
        <v>6</v>
      </c>
      <c r="C263">
        <v>39</v>
      </c>
      <c r="D263" t="s">
        <v>474</v>
      </c>
      <c r="E263" t="s">
        <v>705</v>
      </c>
      <c r="F263">
        <v>0</v>
      </c>
      <c r="G263">
        <v>28</v>
      </c>
      <c r="H263">
        <v>18</v>
      </c>
      <c r="I263" t="s">
        <v>981</v>
      </c>
      <c r="J263">
        <v>1</v>
      </c>
      <c r="K263">
        <v>2019</v>
      </c>
      <c r="L263">
        <v>4</v>
      </c>
      <c r="M263">
        <v>62</v>
      </c>
      <c r="N263">
        <v>-0.17080000000000001</v>
      </c>
      <c r="O263">
        <v>1</v>
      </c>
    </row>
    <row r="264" spans="1:15" x14ac:dyDescent="0.25">
      <c r="A264">
        <v>8349</v>
      </c>
      <c r="B264">
        <v>3</v>
      </c>
      <c r="C264">
        <v>0</v>
      </c>
      <c r="D264" t="s">
        <v>119</v>
      </c>
      <c r="E264" t="s">
        <v>697</v>
      </c>
      <c r="F264">
        <v>1</v>
      </c>
      <c r="G264">
        <v>31</v>
      </c>
      <c r="H264">
        <v>21</v>
      </c>
      <c r="I264" t="s">
        <v>980</v>
      </c>
      <c r="J264">
        <v>1</v>
      </c>
      <c r="K264">
        <v>2019</v>
      </c>
      <c r="L264">
        <v>4</v>
      </c>
      <c r="M264">
        <v>249</v>
      </c>
      <c r="N264">
        <v>-1.1540999999999999</v>
      </c>
      <c r="O264">
        <v>1</v>
      </c>
    </row>
    <row r="265" spans="1:15" x14ac:dyDescent="0.25">
      <c r="A265">
        <v>7879</v>
      </c>
      <c r="B265">
        <v>7</v>
      </c>
      <c r="C265">
        <v>12</v>
      </c>
      <c r="D265" t="s">
        <v>507</v>
      </c>
      <c r="E265" t="s">
        <v>696</v>
      </c>
      <c r="F265">
        <v>1</v>
      </c>
      <c r="G265">
        <v>32</v>
      </c>
      <c r="H265">
        <v>22</v>
      </c>
      <c r="I265" t="s">
        <v>980</v>
      </c>
      <c r="J265">
        <v>1</v>
      </c>
      <c r="K265">
        <v>2019</v>
      </c>
      <c r="L265">
        <v>4</v>
      </c>
      <c r="M265">
        <v>295</v>
      </c>
      <c r="N265">
        <v>-1.5266999999999999</v>
      </c>
      <c r="O265">
        <v>4</v>
      </c>
    </row>
    <row r="266" spans="1:15" x14ac:dyDescent="0.25">
      <c r="A266">
        <v>5326</v>
      </c>
      <c r="B266">
        <v>8</v>
      </c>
      <c r="C266">
        <v>0</v>
      </c>
      <c r="D266" t="s">
        <v>201</v>
      </c>
      <c r="E266" t="s">
        <v>694</v>
      </c>
      <c r="F266">
        <v>1</v>
      </c>
      <c r="G266">
        <v>31</v>
      </c>
      <c r="H266">
        <v>21</v>
      </c>
      <c r="I266" t="s">
        <v>980</v>
      </c>
      <c r="J266">
        <v>1</v>
      </c>
      <c r="K266">
        <v>2019</v>
      </c>
      <c r="L266">
        <v>4</v>
      </c>
      <c r="M266">
        <v>772</v>
      </c>
      <c r="N266">
        <v>-2.4849999999999999</v>
      </c>
      <c r="O266">
        <v>6</v>
      </c>
    </row>
    <row r="267" spans="1:15" x14ac:dyDescent="0.25">
      <c r="A267">
        <v>2689</v>
      </c>
      <c r="B267">
        <v>8</v>
      </c>
      <c r="C267">
        <v>162</v>
      </c>
      <c r="D267" t="s">
        <v>523</v>
      </c>
      <c r="E267" t="s">
        <v>691</v>
      </c>
      <c r="F267">
        <v>0</v>
      </c>
      <c r="G267">
        <v>28</v>
      </c>
      <c r="H267">
        <v>18</v>
      </c>
      <c r="I267" t="s">
        <v>981</v>
      </c>
      <c r="J267">
        <v>1</v>
      </c>
      <c r="K267">
        <v>2019</v>
      </c>
      <c r="L267">
        <v>5</v>
      </c>
      <c r="M267">
        <v>2872</v>
      </c>
      <c r="N267">
        <v>16.220800000000001</v>
      </c>
      <c r="O267">
        <v>7</v>
      </c>
    </row>
    <row r="268" spans="1:15" x14ac:dyDescent="0.25">
      <c r="A268">
        <v>5961</v>
      </c>
      <c r="B268">
        <v>9</v>
      </c>
      <c r="C268">
        <v>17</v>
      </c>
      <c r="D268" t="s">
        <v>690</v>
      </c>
      <c r="E268" t="s">
        <v>655</v>
      </c>
      <c r="F268">
        <v>1</v>
      </c>
      <c r="G268">
        <v>31</v>
      </c>
      <c r="H268">
        <v>21</v>
      </c>
      <c r="I268" t="s">
        <v>980</v>
      </c>
      <c r="J268">
        <v>1</v>
      </c>
      <c r="K268">
        <v>2019</v>
      </c>
      <c r="L268">
        <v>5</v>
      </c>
      <c r="M268">
        <v>2141</v>
      </c>
      <c r="N268">
        <v>5.3417000000000003</v>
      </c>
      <c r="O268">
        <v>7</v>
      </c>
    </row>
    <row r="269" spans="1:15" x14ac:dyDescent="0.25">
      <c r="A269">
        <v>5252</v>
      </c>
      <c r="B269">
        <v>8</v>
      </c>
      <c r="C269">
        <v>415</v>
      </c>
      <c r="D269" t="s">
        <v>687</v>
      </c>
      <c r="E269" t="s">
        <v>686</v>
      </c>
      <c r="F269">
        <v>1</v>
      </c>
      <c r="G269">
        <v>31</v>
      </c>
      <c r="H269">
        <v>21</v>
      </c>
      <c r="I269" t="s">
        <v>980</v>
      </c>
      <c r="J269">
        <v>1</v>
      </c>
      <c r="K269">
        <v>2019</v>
      </c>
      <c r="L269">
        <v>5</v>
      </c>
      <c r="M269">
        <v>1195</v>
      </c>
      <c r="N269">
        <v>1.0679000000000001</v>
      </c>
      <c r="O269">
        <v>6</v>
      </c>
    </row>
    <row r="270" spans="1:15" x14ac:dyDescent="0.25">
      <c r="A270">
        <v>6299</v>
      </c>
      <c r="B270">
        <v>4</v>
      </c>
      <c r="C270">
        <v>0</v>
      </c>
      <c r="D270" t="s">
        <v>142</v>
      </c>
      <c r="E270" t="s">
        <v>681</v>
      </c>
      <c r="F270">
        <v>1</v>
      </c>
      <c r="G270">
        <v>31</v>
      </c>
      <c r="H270">
        <v>21</v>
      </c>
      <c r="I270" t="s">
        <v>980</v>
      </c>
      <c r="J270">
        <v>1</v>
      </c>
      <c r="K270">
        <v>2019</v>
      </c>
      <c r="L270">
        <v>5</v>
      </c>
      <c r="M270">
        <v>93</v>
      </c>
      <c r="N270">
        <v>5.5299999999999898E-2</v>
      </c>
      <c r="O270">
        <v>4</v>
      </c>
    </row>
    <row r="271" spans="1:15" x14ac:dyDescent="0.25">
      <c r="A271">
        <v>9725</v>
      </c>
      <c r="B271">
        <v>1</v>
      </c>
      <c r="C271">
        <v>174</v>
      </c>
      <c r="D271" t="s">
        <v>182</v>
      </c>
      <c r="E271" t="s">
        <v>181</v>
      </c>
      <c r="F271">
        <v>1</v>
      </c>
      <c r="G271">
        <v>31</v>
      </c>
      <c r="H271">
        <v>21</v>
      </c>
      <c r="I271" t="s">
        <v>980</v>
      </c>
      <c r="J271">
        <v>1</v>
      </c>
      <c r="K271">
        <v>2019</v>
      </c>
      <c r="L271">
        <v>5</v>
      </c>
      <c r="M271">
        <v>14</v>
      </c>
      <c r="N271">
        <v>-3.2300000000000002E-2</v>
      </c>
      <c r="O271">
        <v>1</v>
      </c>
    </row>
    <row r="272" spans="1:15" x14ac:dyDescent="0.25">
      <c r="A272">
        <v>9562</v>
      </c>
      <c r="B272">
        <v>1</v>
      </c>
      <c r="C272">
        <v>0</v>
      </c>
      <c r="D272" t="s">
        <v>89</v>
      </c>
      <c r="E272" t="s">
        <v>178</v>
      </c>
      <c r="F272">
        <v>1</v>
      </c>
      <c r="G272">
        <v>31</v>
      </c>
      <c r="H272">
        <v>21</v>
      </c>
      <c r="I272" t="s">
        <v>980</v>
      </c>
      <c r="J272">
        <v>1</v>
      </c>
      <c r="K272">
        <v>2019</v>
      </c>
      <c r="L272">
        <v>5</v>
      </c>
      <c r="M272">
        <v>5</v>
      </c>
      <c r="N272">
        <v>-6.54E-2</v>
      </c>
      <c r="O272">
        <v>1</v>
      </c>
    </row>
    <row r="273" spans="1:15" x14ac:dyDescent="0.25">
      <c r="A273">
        <v>5580</v>
      </c>
      <c r="B273">
        <v>7</v>
      </c>
      <c r="C273">
        <v>0</v>
      </c>
      <c r="D273" t="s">
        <v>474</v>
      </c>
      <c r="E273" t="s">
        <v>671</v>
      </c>
      <c r="F273">
        <v>1</v>
      </c>
      <c r="G273">
        <v>31</v>
      </c>
      <c r="H273">
        <v>21</v>
      </c>
      <c r="I273" t="s">
        <v>980</v>
      </c>
      <c r="J273">
        <v>1</v>
      </c>
      <c r="K273">
        <v>2019</v>
      </c>
      <c r="L273">
        <v>5</v>
      </c>
      <c r="M273">
        <v>12</v>
      </c>
      <c r="N273">
        <v>-0.16789999999999999</v>
      </c>
      <c r="O273">
        <v>1</v>
      </c>
    </row>
    <row r="274" spans="1:15" x14ac:dyDescent="0.25">
      <c r="A274">
        <v>7216</v>
      </c>
      <c r="B274">
        <v>3</v>
      </c>
      <c r="C274">
        <v>0</v>
      </c>
      <c r="D274" t="s">
        <v>447</v>
      </c>
      <c r="E274" t="s">
        <v>661</v>
      </c>
      <c r="F274">
        <v>1</v>
      </c>
      <c r="G274">
        <v>32</v>
      </c>
      <c r="H274">
        <v>22</v>
      </c>
      <c r="I274" t="s">
        <v>980</v>
      </c>
      <c r="J274">
        <v>1</v>
      </c>
      <c r="K274">
        <v>2019</v>
      </c>
      <c r="L274">
        <v>5</v>
      </c>
      <c r="M274">
        <v>91</v>
      </c>
      <c r="N274">
        <v>-0.57240000000000002</v>
      </c>
      <c r="O274">
        <v>1</v>
      </c>
    </row>
    <row r="275" spans="1:15" x14ac:dyDescent="0.25">
      <c r="A275">
        <v>7843</v>
      </c>
      <c r="B275">
        <v>8</v>
      </c>
      <c r="C275">
        <v>38</v>
      </c>
      <c r="D275" t="s">
        <v>659</v>
      </c>
      <c r="E275" t="s">
        <v>213</v>
      </c>
      <c r="F275">
        <v>1</v>
      </c>
      <c r="G275">
        <v>31</v>
      </c>
      <c r="H275">
        <v>21</v>
      </c>
      <c r="I275" t="s">
        <v>980</v>
      </c>
      <c r="J275">
        <v>1</v>
      </c>
      <c r="K275">
        <v>2019</v>
      </c>
      <c r="L275">
        <v>6</v>
      </c>
      <c r="M275">
        <v>925</v>
      </c>
      <c r="N275">
        <v>2.3409</v>
      </c>
      <c r="O275">
        <v>4</v>
      </c>
    </row>
    <row r="276" spans="1:15" x14ac:dyDescent="0.25">
      <c r="A276">
        <v>6320</v>
      </c>
      <c r="B276">
        <v>6</v>
      </c>
      <c r="C276">
        <v>0</v>
      </c>
      <c r="D276" t="s">
        <v>55</v>
      </c>
      <c r="E276" t="s">
        <v>655</v>
      </c>
      <c r="F276">
        <v>1</v>
      </c>
      <c r="G276">
        <v>31</v>
      </c>
      <c r="H276">
        <v>21</v>
      </c>
      <c r="I276" t="s">
        <v>980</v>
      </c>
      <c r="J276">
        <v>1</v>
      </c>
      <c r="K276">
        <v>2019</v>
      </c>
      <c r="L276">
        <v>6</v>
      </c>
      <c r="M276">
        <v>599</v>
      </c>
      <c r="N276">
        <v>1.3378999999999901</v>
      </c>
      <c r="O276">
        <v>3</v>
      </c>
    </row>
    <row r="277" spans="1:15" x14ac:dyDescent="0.25">
      <c r="A277">
        <v>4602</v>
      </c>
      <c r="B277">
        <v>1</v>
      </c>
      <c r="C277">
        <v>0</v>
      </c>
      <c r="D277" t="s">
        <v>164</v>
      </c>
      <c r="E277" t="s">
        <v>163</v>
      </c>
      <c r="F277">
        <v>1</v>
      </c>
      <c r="G277">
        <v>31</v>
      </c>
      <c r="H277">
        <v>21</v>
      </c>
      <c r="I277" t="s">
        <v>980</v>
      </c>
      <c r="J277">
        <v>1</v>
      </c>
      <c r="K277">
        <v>2019</v>
      </c>
      <c r="L277">
        <v>6</v>
      </c>
      <c r="M277">
        <v>52</v>
      </c>
      <c r="N277">
        <v>1.0661</v>
      </c>
      <c r="O277">
        <v>2</v>
      </c>
    </row>
    <row r="278" spans="1:15" x14ac:dyDescent="0.25">
      <c r="A278">
        <v>9563</v>
      </c>
      <c r="B278">
        <v>4</v>
      </c>
      <c r="C278">
        <v>0</v>
      </c>
      <c r="D278" t="s">
        <v>203</v>
      </c>
      <c r="E278" t="s">
        <v>202</v>
      </c>
      <c r="F278">
        <v>1</v>
      </c>
      <c r="G278">
        <v>31</v>
      </c>
      <c r="H278">
        <v>21</v>
      </c>
      <c r="I278" t="s">
        <v>980</v>
      </c>
      <c r="J278">
        <v>1</v>
      </c>
      <c r="K278">
        <v>2019</v>
      </c>
      <c r="L278">
        <v>6</v>
      </c>
      <c r="M278">
        <v>364</v>
      </c>
      <c r="N278">
        <v>0.1827</v>
      </c>
      <c r="O278">
        <v>3</v>
      </c>
    </row>
    <row r="279" spans="1:15" x14ac:dyDescent="0.25">
      <c r="A279">
        <v>7414</v>
      </c>
      <c r="B279">
        <v>2</v>
      </c>
      <c r="C279">
        <v>6</v>
      </c>
      <c r="D279" t="s">
        <v>651</v>
      </c>
      <c r="E279" t="s">
        <v>488</v>
      </c>
      <c r="F279">
        <v>1</v>
      </c>
      <c r="G279">
        <v>31</v>
      </c>
      <c r="H279">
        <v>21</v>
      </c>
      <c r="I279" t="s">
        <v>980</v>
      </c>
      <c r="J279">
        <v>1</v>
      </c>
      <c r="K279">
        <v>2019</v>
      </c>
      <c r="L279">
        <v>6</v>
      </c>
      <c r="M279">
        <v>507</v>
      </c>
      <c r="N279">
        <v>4.6199999999999901E-2</v>
      </c>
      <c r="O279">
        <v>3</v>
      </c>
    </row>
    <row r="280" spans="1:15" x14ac:dyDescent="0.25">
      <c r="A280">
        <v>4737</v>
      </c>
      <c r="B280">
        <v>4</v>
      </c>
      <c r="C280">
        <v>0</v>
      </c>
      <c r="D280" t="s">
        <v>329</v>
      </c>
      <c r="E280" t="s">
        <v>554</v>
      </c>
      <c r="F280">
        <v>1</v>
      </c>
      <c r="G280">
        <v>31</v>
      </c>
      <c r="H280">
        <v>21</v>
      </c>
      <c r="I280" t="s">
        <v>980</v>
      </c>
      <c r="J280">
        <v>1</v>
      </c>
      <c r="K280">
        <v>2019</v>
      </c>
      <c r="L280">
        <v>6</v>
      </c>
      <c r="M280">
        <v>163</v>
      </c>
      <c r="N280">
        <v>-0.32229999999999998</v>
      </c>
      <c r="O280">
        <v>2</v>
      </c>
    </row>
    <row r="281" spans="1:15" x14ac:dyDescent="0.25">
      <c r="A281">
        <v>5983</v>
      </c>
      <c r="B281">
        <v>8</v>
      </c>
      <c r="C281">
        <v>0</v>
      </c>
      <c r="D281" t="s">
        <v>646</v>
      </c>
      <c r="E281" t="s">
        <v>645</v>
      </c>
      <c r="F281">
        <v>1</v>
      </c>
      <c r="G281">
        <v>31</v>
      </c>
      <c r="H281">
        <v>21</v>
      </c>
      <c r="I281" t="s">
        <v>980</v>
      </c>
      <c r="J281">
        <v>1</v>
      </c>
      <c r="K281">
        <v>2019</v>
      </c>
      <c r="L281">
        <v>6</v>
      </c>
      <c r="M281">
        <v>127</v>
      </c>
      <c r="N281">
        <v>-0.84819999999999995</v>
      </c>
      <c r="O281">
        <v>3</v>
      </c>
    </row>
    <row r="282" spans="1:15" x14ac:dyDescent="0.25">
      <c r="A282">
        <v>6033</v>
      </c>
      <c r="B282">
        <v>3</v>
      </c>
      <c r="C282">
        <v>17</v>
      </c>
      <c r="D282" t="s">
        <v>439</v>
      </c>
      <c r="E282" t="s">
        <v>644</v>
      </c>
      <c r="F282">
        <v>1</v>
      </c>
      <c r="G282">
        <v>31</v>
      </c>
      <c r="H282">
        <v>21</v>
      </c>
      <c r="I282" t="s">
        <v>980</v>
      </c>
      <c r="J282">
        <v>1</v>
      </c>
      <c r="K282">
        <v>2019</v>
      </c>
      <c r="L282">
        <v>7</v>
      </c>
      <c r="M282">
        <v>3804</v>
      </c>
      <c r="N282">
        <v>14.828799999999999</v>
      </c>
      <c r="O282">
        <v>7</v>
      </c>
    </row>
    <row r="283" spans="1:15" x14ac:dyDescent="0.25">
      <c r="A283">
        <v>8058</v>
      </c>
      <c r="B283">
        <v>7</v>
      </c>
      <c r="C283">
        <v>32</v>
      </c>
      <c r="D283" t="s">
        <v>639</v>
      </c>
      <c r="E283" t="s">
        <v>294</v>
      </c>
      <c r="F283">
        <v>1</v>
      </c>
      <c r="G283">
        <v>31</v>
      </c>
      <c r="H283">
        <v>21</v>
      </c>
      <c r="I283" t="s">
        <v>980</v>
      </c>
      <c r="J283">
        <v>1</v>
      </c>
      <c r="K283">
        <v>2019</v>
      </c>
      <c r="L283">
        <v>7</v>
      </c>
      <c r="M283">
        <v>344</v>
      </c>
      <c r="N283">
        <v>1.1936</v>
      </c>
      <c r="O283">
        <v>3</v>
      </c>
    </row>
    <row r="284" spans="1:15" x14ac:dyDescent="0.25">
      <c r="A284">
        <v>2482</v>
      </c>
      <c r="B284">
        <v>3</v>
      </c>
      <c r="C284">
        <v>23</v>
      </c>
      <c r="D284" t="s">
        <v>638</v>
      </c>
      <c r="E284" t="s">
        <v>637</v>
      </c>
      <c r="F284">
        <v>0</v>
      </c>
      <c r="G284">
        <v>28</v>
      </c>
      <c r="H284">
        <v>18</v>
      </c>
      <c r="I284" t="s">
        <v>981</v>
      </c>
      <c r="J284">
        <v>1</v>
      </c>
      <c r="K284">
        <v>2019</v>
      </c>
      <c r="L284">
        <v>7</v>
      </c>
      <c r="M284">
        <v>543</v>
      </c>
      <c r="N284">
        <v>0.70120000000000005</v>
      </c>
      <c r="O284">
        <v>2</v>
      </c>
    </row>
    <row r="285" spans="1:15" x14ac:dyDescent="0.25">
      <c r="A285">
        <v>9496</v>
      </c>
      <c r="B285">
        <v>4</v>
      </c>
      <c r="C285">
        <v>17</v>
      </c>
      <c r="D285" t="s">
        <v>149</v>
      </c>
      <c r="E285" t="s">
        <v>620</v>
      </c>
      <c r="F285">
        <v>1</v>
      </c>
      <c r="G285">
        <v>31</v>
      </c>
      <c r="H285">
        <v>21</v>
      </c>
      <c r="I285" t="s">
        <v>980</v>
      </c>
      <c r="J285">
        <v>1</v>
      </c>
      <c r="K285">
        <v>2019</v>
      </c>
      <c r="L285">
        <v>7</v>
      </c>
      <c r="M285">
        <v>535</v>
      </c>
      <c r="N285">
        <v>-0.5151</v>
      </c>
      <c r="O285">
        <v>4</v>
      </c>
    </row>
    <row r="286" spans="1:15" x14ac:dyDescent="0.25">
      <c r="A286">
        <v>6577</v>
      </c>
      <c r="B286">
        <v>5</v>
      </c>
      <c r="C286">
        <v>0</v>
      </c>
      <c r="D286" t="s">
        <v>615</v>
      </c>
      <c r="E286" t="s">
        <v>281</v>
      </c>
      <c r="F286">
        <v>1</v>
      </c>
      <c r="G286">
        <v>31</v>
      </c>
      <c r="H286">
        <v>21</v>
      </c>
      <c r="I286" t="s">
        <v>980</v>
      </c>
      <c r="J286">
        <v>1</v>
      </c>
      <c r="K286">
        <v>2019</v>
      </c>
      <c r="L286">
        <v>8</v>
      </c>
      <c r="M286">
        <v>243</v>
      </c>
      <c r="N286">
        <v>1.4674</v>
      </c>
      <c r="O286">
        <v>5</v>
      </c>
    </row>
    <row r="287" spans="1:15" x14ac:dyDescent="0.25">
      <c r="A287">
        <v>2231</v>
      </c>
      <c r="B287">
        <v>1</v>
      </c>
      <c r="C287">
        <v>1</v>
      </c>
      <c r="D287" t="s">
        <v>121</v>
      </c>
      <c r="E287" t="s">
        <v>120</v>
      </c>
      <c r="F287">
        <v>0</v>
      </c>
      <c r="G287">
        <v>28</v>
      </c>
      <c r="H287">
        <v>18</v>
      </c>
      <c r="I287" t="s">
        <v>981</v>
      </c>
      <c r="J287">
        <v>1</v>
      </c>
      <c r="K287">
        <v>2019</v>
      </c>
      <c r="L287">
        <v>8</v>
      </c>
      <c r="M287">
        <v>84</v>
      </c>
      <c r="N287">
        <v>0.42869999999999903</v>
      </c>
      <c r="O287">
        <v>4</v>
      </c>
    </row>
    <row r="288" spans="1:15" x14ac:dyDescent="0.25">
      <c r="A288">
        <v>5214</v>
      </c>
      <c r="B288">
        <v>2</v>
      </c>
      <c r="C288">
        <v>0</v>
      </c>
      <c r="D288" t="s">
        <v>605</v>
      </c>
      <c r="E288" t="s">
        <v>154</v>
      </c>
      <c r="F288">
        <v>1</v>
      </c>
      <c r="G288">
        <v>31</v>
      </c>
      <c r="H288">
        <v>21</v>
      </c>
      <c r="I288" t="s">
        <v>980</v>
      </c>
      <c r="J288">
        <v>1</v>
      </c>
      <c r="K288">
        <v>2019</v>
      </c>
      <c r="L288">
        <v>8</v>
      </c>
      <c r="M288">
        <v>1</v>
      </c>
      <c r="N288">
        <v>-3.2800000000000003E-2</v>
      </c>
      <c r="O288">
        <v>1</v>
      </c>
    </row>
    <row r="289" spans="1:15" x14ac:dyDescent="0.25">
      <c r="A289">
        <v>11547</v>
      </c>
      <c r="B289">
        <v>1</v>
      </c>
      <c r="C289">
        <v>0</v>
      </c>
      <c r="D289" t="s">
        <v>93</v>
      </c>
      <c r="E289" t="s">
        <v>111</v>
      </c>
      <c r="F289">
        <v>1</v>
      </c>
      <c r="G289">
        <v>31</v>
      </c>
      <c r="H289">
        <v>21</v>
      </c>
      <c r="I289" t="s">
        <v>980</v>
      </c>
      <c r="J289">
        <v>1</v>
      </c>
      <c r="K289">
        <v>2019</v>
      </c>
      <c r="L289">
        <v>8</v>
      </c>
      <c r="M289">
        <v>8</v>
      </c>
      <c r="N289">
        <v>-0.24129999999999999</v>
      </c>
      <c r="O289">
        <v>2</v>
      </c>
    </row>
    <row r="290" spans="1:15" x14ac:dyDescent="0.25">
      <c r="A290">
        <v>8061</v>
      </c>
      <c r="B290">
        <v>3</v>
      </c>
      <c r="C290">
        <v>415</v>
      </c>
      <c r="D290" t="s">
        <v>596</v>
      </c>
      <c r="E290" t="s">
        <v>595</v>
      </c>
      <c r="F290">
        <v>1</v>
      </c>
      <c r="G290">
        <v>31</v>
      </c>
      <c r="H290">
        <v>21</v>
      </c>
      <c r="I290" t="s">
        <v>980</v>
      </c>
      <c r="J290">
        <v>1</v>
      </c>
      <c r="K290">
        <v>2019</v>
      </c>
      <c r="L290">
        <v>8</v>
      </c>
      <c r="M290">
        <v>1384</v>
      </c>
      <c r="N290">
        <v>-3.2146999999999899</v>
      </c>
      <c r="O290">
        <v>4</v>
      </c>
    </row>
    <row r="291" spans="1:15" x14ac:dyDescent="0.25">
      <c r="A291">
        <v>5420</v>
      </c>
      <c r="B291">
        <v>7</v>
      </c>
      <c r="C291">
        <v>0</v>
      </c>
      <c r="D291" t="s">
        <v>586</v>
      </c>
      <c r="E291" t="s">
        <v>585</v>
      </c>
      <c r="F291">
        <v>1</v>
      </c>
      <c r="G291">
        <v>32</v>
      </c>
      <c r="H291">
        <v>22</v>
      </c>
      <c r="I291" t="s">
        <v>980</v>
      </c>
      <c r="J291">
        <v>1</v>
      </c>
      <c r="K291">
        <v>2019</v>
      </c>
      <c r="L291">
        <v>9</v>
      </c>
      <c r="M291">
        <v>20</v>
      </c>
      <c r="N291">
        <v>-0.2717</v>
      </c>
      <c r="O291">
        <v>1</v>
      </c>
    </row>
    <row r="292" spans="1:15" x14ac:dyDescent="0.25">
      <c r="A292">
        <v>4136</v>
      </c>
      <c r="B292">
        <v>1</v>
      </c>
      <c r="C292">
        <v>33</v>
      </c>
      <c r="D292" t="s">
        <v>79</v>
      </c>
      <c r="E292" t="s">
        <v>78</v>
      </c>
      <c r="F292">
        <v>0</v>
      </c>
      <c r="G292">
        <v>28</v>
      </c>
      <c r="H292">
        <v>18</v>
      </c>
      <c r="I292" t="s">
        <v>981</v>
      </c>
      <c r="J292">
        <v>1</v>
      </c>
      <c r="K292">
        <v>2019</v>
      </c>
      <c r="L292">
        <v>11</v>
      </c>
      <c r="M292">
        <v>264</v>
      </c>
      <c r="N292">
        <v>1.7759</v>
      </c>
      <c r="O292">
        <v>5</v>
      </c>
    </row>
    <row r="293" spans="1:15" x14ac:dyDescent="0.25">
      <c r="A293">
        <v>8027</v>
      </c>
      <c r="B293">
        <v>6</v>
      </c>
      <c r="C293">
        <v>0</v>
      </c>
      <c r="D293" t="s">
        <v>357</v>
      </c>
      <c r="E293" t="s">
        <v>459</v>
      </c>
      <c r="F293">
        <v>1</v>
      </c>
      <c r="G293">
        <v>31</v>
      </c>
      <c r="H293">
        <v>21</v>
      </c>
      <c r="I293" t="s">
        <v>980</v>
      </c>
      <c r="J293">
        <v>1</v>
      </c>
      <c r="K293">
        <v>2019</v>
      </c>
      <c r="L293">
        <v>11</v>
      </c>
      <c r="M293">
        <v>105</v>
      </c>
      <c r="N293">
        <v>-0.83930000000000005</v>
      </c>
      <c r="O293">
        <v>1</v>
      </c>
    </row>
    <row r="294" spans="1:15" x14ac:dyDescent="0.25">
      <c r="A294">
        <v>2324</v>
      </c>
      <c r="B294">
        <v>1</v>
      </c>
      <c r="C294">
        <v>6</v>
      </c>
      <c r="D294" t="s">
        <v>71</v>
      </c>
      <c r="E294" t="s">
        <v>70</v>
      </c>
      <c r="F294">
        <v>0</v>
      </c>
      <c r="G294">
        <v>28</v>
      </c>
      <c r="H294">
        <v>18</v>
      </c>
      <c r="I294" t="s">
        <v>981</v>
      </c>
      <c r="J294">
        <v>1</v>
      </c>
      <c r="K294">
        <v>2019</v>
      </c>
      <c r="L294">
        <v>12</v>
      </c>
      <c r="M294">
        <v>0</v>
      </c>
      <c r="N294">
        <v>-0.1991</v>
      </c>
      <c r="O294">
        <v>1</v>
      </c>
    </row>
    <row r="295" spans="1:15" x14ac:dyDescent="0.25">
      <c r="A295">
        <v>2894</v>
      </c>
      <c r="B295">
        <v>6</v>
      </c>
      <c r="C295">
        <v>317</v>
      </c>
      <c r="D295" t="s">
        <v>557</v>
      </c>
      <c r="E295" t="s">
        <v>556</v>
      </c>
      <c r="F295">
        <v>0</v>
      </c>
      <c r="G295">
        <v>28</v>
      </c>
      <c r="H295">
        <v>18</v>
      </c>
      <c r="I295" t="s">
        <v>981</v>
      </c>
      <c r="J295">
        <v>1</v>
      </c>
      <c r="K295">
        <v>2019</v>
      </c>
      <c r="L295">
        <v>13</v>
      </c>
      <c r="M295">
        <v>10</v>
      </c>
      <c r="N295">
        <v>9.9000000000000005E-2</v>
      </c>
      <c r="O295">
        <v>1</v>
      </c>
    </row>
    <row r="296" spans="1:15" x14ac:dyDescent="0.25">
      <c r="A296">
        <v>4769</v>
      </c>
      <c r="B296">
        <v>5</v>
      </c>
      <c r="C296">
        <v>29</v>
      </c>
      <c r="D296" t="s">
        <v>329</v>
      </c>
      <c r="E296" t="s">
        <v>446</v>
      </c>
      <c r="F296">
        <v>1</v>
      </c>
      <c r="G296">
        <v>31</v>
      </c>
      <c r="H296">
        <v>21</v>
      </c>
      <c r="I296" t="s">
        <v>980</v>
      </c>
      <c r="J296">
        <v>1</v>
      </c>
      <c r="K296">
        <v>2019</v>
      </c>
      <c r="L296">
        <v>13</v>
      </c>
      <c r="M296">
        <v>348</v>
      </c>
      <c r="N296">
        <v>6.4699999999999994E-2</v>
      </c>
      <c r="O296">
        <v>2</v>
      </c>
    </row>
    <row r="297" spans="1:15" x14ac:dyDescent="0.25">
      <c r="A297">
        <v>2484</v>
      </c>
      <c r="B297">
        <v>9</v>
      </c>
      <c r="C297">
        <v>0</v>
      </c>
      <c r="D297" t="s">
        <v>69</v>
      </c>
      <c r="E297" t="s">
        <v>555</v>
      </c>
      <c r="F297">
        <v>0</v>
      </c>
      <c r="G297">
        <v>28</v>
      </c>
      <c r="H297">
        <v>18</v>
      </c>
      <c r="I297" t="s">
        <v>981</v>
      </c>
      <c r="J297">
        <v>1</v>
      </c>
      <c r="K297">
        <v>2019</v>
      </c>
      <c r="L297">
        <v>13</v>
      </c>
      <c r="M297">
        <v>0</v>
      </c>
      <c r="N297">
        <v>0</v>
      </c>
      <c r="O297">
        <v>1</v>
      </c>
    </row>
    <row r="298" spans="1:15" x14ac:dyDescent="0.25">
      <c r="A298">
        <v>5684</v>
      </c>
      <c r="B298">
        <v>2</v>
      </c>
      <c r="C298">
        <v>34</v>
      </c>
      <c r="D298" t="s">
        <v>264</v>
      </c>
      <c r="E298" t="s">
        <v>71</v>
      </c>
      <c r="F298">
        <v>1</v>
      </c>
      <c r="G298">
        <v>31</v>
      </c>
      <c r="H298">
        <v>21</v>
      </c>
      <c r="I298" t="s">
        <v>980</v>
      </c>
      <c r="J298">
        <v>1</v>
      </c>
      <c r="K298">
        <v>2019</v>
      </c>
      <c r="L298">
        <v>13</v>
      </c>
      <c r="M298">
        <v>59</v>
      </c>
      <c r="N298">
        <v>-0.13489999999999999</v>
      </c>
      <c r="O298">
        <v>1</v>
      </c>
    </row>
    <row r="299" spans="1:15" x14ac:dyDescent="0.25">
      <c r="A299">
        <v>6857</v>
      </c>
      <c r="B299">
        <v>9</v>
      </c>
      <c r="C299">
        <v>13</v>
      </c>
      <c r="D299" t="s">
        <v>383</v>
      </c>
      <c r="E299" t="s">
        <v>553</v>
      </c>
      <c r="F299">
        <v>1</v>
      </c>
      <c r="G299">
        <v>32</v>
      </c>
      <c r="H299">
        <v>22</v>
      </c>
      <c r="I299" t="s">
        <v>980</v>
      </c>
      <c r="J299">
        <v>1</v>
      </c>
      <c r="K299">
        <v>2019</v>
      </c>
      <c r="L299">
        <v>14</v>
      </c>
      <c r="M299">
        <v>2314</v>
      </c>
      <c r="N299">
        <v>2.67979999999999</v>
      </c>
      <c r="O299">
        <v>7</v>
      </c>
    </row>
    <row r="300" spans="1:15" x14ac:dyDescent="0.25">
      <c r="A300">
        <v>8535</v>
      </c>
      <c r="B300">
        <v>5</v>
      </c>
      <c r="C300">
        <v>8</v>
      </c>
      <c r="D300" t="s">
        <v>552</v>
      </c>
      <c r="E300" t="s">
        <v>551</v>
      </c>
      <c r="F300">
        <v>1</v>
      </c>
      <c r="G300">
        <v>31</v>
      </c>
      <c r="H300">
        <v>21</v>
      </c>
      <c r="I300" t="s">
        <v>980</v>
      </c>
      <c r="J300">
        <v>1</v>
      </c>
      <c r="K300">
        <v>2019</v>
      </c>
      <c r="L300">
        <v>14</v>
      </c>
      <c r="M300">
        <v>326</v>
      </c>
      <c r="N300">
        <v>1.4744999999999999</v>
      </c>
      <c r="O300">
        <v>2</v>
      </c>
    </row>
    <row r="301" spans="1:15" x14ac:dyDescent="0.25">
      <c r="A301">
        <v>2501</v>
      </c>
      <c r="B301">
        <v>5</v>
      </c>
      <c r="C301">
        <v>0</v>
      </c>
      <c r="D301" t="s">
        <v>248</v>
      </c>
      <c r="E301" t="s">
        <v>109</v>
      </c>
      <c r="F301">
        <v>0</v>
      </c>
      <c r="G301">
        <v>28</v>
      </c>
      <c r="H301">
        <v>18</v>
      </c>
      <c r="I301" t="s">
        <v>981</v>
      </c>
      <c r="J301">
        <v>1</v>
      </c>
      <c r="K301">
        <v>2019</v>
      </c>
      <c r="L301">
        <v>15</v>
      </c>
      <c r="M301">
        <v>100</v>
      </c>
      <c r="N301">
        <v>-0.41760000000000003</v>
      </c>
      <c r="O301">
        <v>1</v>
      </c>
    </row>
    <row r="302" spans="1:15" x14ac:dyDescent="0.25">
      <c r="A302">
        <v>8042</v>
      </c>
      <c r="B302">
        <v>1</v>
      </c>
      <c r="C302">
        <v>19</v>
      </c>
      <c r="D302" t="s">
        <v>447</v>
      </c>
      <c r="E302" t="s">
        <v>525</v>
      </c>
      <c r="F302">
        <v>1</v>
      </c>
      <c r="G302">
        <v>30</v>
      </c>
      <c r="H302">
        <v>21</v>
      </c>
      <c r="I302" t="s">
        <v>980</v>
      </c>
      <c r="J302">
        <v>1</v>
      </c>
      <c r="K302">
        <v>2020</v>
      </c>
      <c r="L302">
        <v>1</v>
      </c>
      <c r="M302">
        <v>1459</v>
      </c>
      <c r="N302">
        <v>32.370699999999999</v>
      </c>
      <c r="O302">
        <v>9</v>
      </c>
    </row>
    <row r="303" spans="1:15" x14ac:dyDescent="0.25">
      <c r="A303">
        <v>7919</v>
      </c>
      <c r="B303">
        <v>3</v>
      </c>
      <c r="C303">
        <v>21</v>
      </c>
      <c r="D303" t="s">
        <v>201</v>
      </c>
      <c r="E303" t="s">
        <v>966</v>
      </c>
      <c r="F303">
        <v>1</v>
      </c>
      <c r="G303">
        <v>30</v>
      </c>
      <c r="H303">
        <v>21</v>
      </c>
      <c r="I303" t="s">
        <v>980</v>
      </c>
      <c r="J303">
        <v>1</v>
      </c>
      <c r="K303">
        <v>2020</v>
      </c>
      <c r="L303">
        <v>1</v>
      </c>
      <c r="M303">
        <v>4121</v>
      </c>
      <c r="N303">
        <v>30.398399999999999</v>
      </c>
      <c r="O303">
        <v>9</v>
      </c>
    </row>
    <row r="304" spans="1:15" x14ac:dyDescent="0.25">
      <c r="A304">
        <v>8051</v>
      </c>
      <c r="B304">
        <v>1</v>
      </c>
      <c r="C304">
        <v>14</v>
      </c>
      <c r="D304" t="s">
        <v>523</v>
      </c>
      <c r="E304" t="s">
        <v>522</v>
      </c>
      <c r="F304">
        <v>1</v>
      </c>
      <c r="G304">
        <v>30</v>
      </c>
      <c r="H304">
        <v>21</v>
      </c>
      <c r="I304" t="s">
        <v>980</v>
      </c>
      <c r="J304">
        <v>1</v>
      </c>
      <c r="K304">
        <v>2020</v>
      </c>
      <c r="L304">
        <v>1</v>
      </c>
      <c r="M304">
        <v>1165</v>
      </c>
      <c r="N304">
        <v>26.4757</v>
      </c>
      <c r="O304">
        <v>7</v>
      </c>
    </row>
    <row r="305" spans="1:15" x14ac:dyDescent="0.25">
      <c r="A305">
        <v>7172</v>
      </c>
      <c r="B305">
        <v>8</v>
      </c>
      <c r="C305">
        <v>16</v>
      </c>
      <c r="D305" t="s">
        <v>472</v>
      </c>
      <c r="E305" t="s">
        <v>167</v>
      </c>
      <c r="F305">
        <v>0</v>
      </c>
      <c r="G305">
        <v>27</v>
      </c>
      <c r="H305">
        <v>18</v>
      </c>
      <c r="I305" t="s">
        <v>981</v>
      </c>
      <c r="J305">
        <v>1</v>
      </c>
      <c r="K305">
        <v>2020</v>
      </c>
      <c r="L305">
        <v>1</v>
      </c>
      <c r="M305">
        <v>1779</v>
      </c>
      <c r="N305">
        <v>21.639899999999901</v>
      </c>
      <c r="O305">
        <v>6</v>
      </c>
    </row>
    <row r="306" spans="1:15" x14ac:dyDescent="0.25">
      <c r="A306">
        <v>11864</v>
      </c>
      <c r="B306">
        <v>5</v>
      </c>
      <c r="C306">
        <v>159</v>
      </c>
      <c r="D306" t="s">
        <v>827</v>
      </c>
      <c r="E306" t="s">
        <v>955</v>
      </c>
      <c r="F306">
        <v>1</v>
      </c>
      <c r="G306">
        <v>30</v>
      </c>
      <c r="H306">
        <v>21</v>
      </c>
      <c r="I306" t="s">
        <v>980</v>
      </c>
      <c r="J306">
        <v>1</v>
      </c>
      <c r="K306">
        <v>2020</v>
      </c>
      <c r="L306">
        <v>1</v>
      </c>
      <c r="M306">
        <v>2982</v>
      </c>
      <c r="N306">
        <v>18.860199999999999</v>
      </c>
      <c r="O306">
        <v>7</v>
      </c>
    </row>
    <row r="307" spans="1:15" x14ac:dyDescent="0.25">
      <c r="A307">
        <v>7077</v>
      </c>
      <c r="B307">
        <v>2</v>
      </c>
      <c r="C307">
        <v>20</v>
      </c>
      <c r="D307" t="s">
        <v>139</v>
      </c>
      <c r="E307" t="s">
        <v>198</v>
      </c>
      <c r="F307">
        <v>0</v>
      </c>
      <c r="G307">
        <v>27</v>
      </c>
      <c r="H307">
        <v>18</v>
      </c>
      <c r="I307" t="s">
        <v>981</v>
      </c>
      <c r="J307">
        <v>1</v>
      </c>
      <c r="K307">
        <v>2020</v>
      </c>
      <c r="L307">
        <v>1</v>
      </c>
      <c r="M307">
        <v>2941</v>
      </c>
      <c r="N307">
        <v>17.746600000000001</v>
      </c>
      <c r="O307">
        <v>6</v>
      </c>
    </row>
    <row r="308" spans="1:15" x14ac:dyDescent="0.25">
      <c r="A308">
        <v>7125</v>
      </c>
      <c r="B308">
        <v>8</v>
      </c>
      <c r="C308">
        <v>11</v>
      </c>
      <c r="D308" t="s">
        <v>587</v>
      </c>
      <c r="E308" t="s">
        <v>348</v>
      </c>
      <c r="F308">
        <v>0</v>
      </c>
      <c r="G308">
        <v>27</v>
      </c>
      <c r="H308">
        <v>18</v>
      </c>
      <c r="I308" t="s">
        <v>981</v>
      </c>
      <c r="J308">
        <v>1</v>
      </c>
      <c r="K308">
        <v>2020</v>
      </c>
      <c r="L308">
        <v>1</v>
      </c>
      <c r="M308">
        <v>2244</v>
      </c>
      <c r="N308">
        <v>16.689</v>
      </c>
      <c r="O308">
        <v>6</v>
      </c>
    </row>
    <row r="309" spans="1:15" x14ac:dyDescent="0.25">
      <c r="A309">
        <v>7334</v>
      </c>
      <c r="B309">
        <v>7</v>
      </c>
      <c r="C309">
        <v>3</v>
      </c>
      <c r="D309" t="s">
        <v>952</v>
      </c>
      <c r="E309" t="s">
        <v>198</v>
      </c>
      <c r="F309">
        <v>1</v>
      </c>
      <c r="G309">
        <v>30</v>
      </c>
      <c r="H309">
        <v>21</v>
      </c>
      <c r="I309" t="s">
        <v>980</v>
      </c>
      <c r="J309">
        <v>1</v>
      </c>
      <c r="K309">
        <v>2020</v>
      </c>
      <c r="L309">
        <v>1</v>
      </c>
      <c r="M309">
        <v>3693</v>
      </c>
      <c r="N309">
        <v>15.7783999999999</v>
      </c>
      <c r="O309">
        <v>8</v>
      </c>
    </row>
    <row r="310" spans="1:15" x14ac:dyDescent="0.25">
      <c r="A310">
        <v>7230</v>
      </c>
      <c r="B310">
        <v>4</v>
      </c>
      <c r="C310">
        <v>11</v>
      </c>
      <c r="D310" t="s">
        <v>352</v>
      </c>
      <c r="E310" t="s">
        <v>544</v>
      </c>
      <c r="F310">
        <v>0</v>
      </c>
      <c r="G310">
        <v>27</v>
      </c>
      <c r="H310">
        <v>18</v>
      </c>
      <c r="I310" t="s">
        <v>981</v>
      </c>
      <c r="J310">
        <v>1</v>
      </c>
      <c r="K310">
        <v>2020</v>
      </c>
      <c r="L310">
        <v>1</v>
      </c>
      <c r="M310">
        <v>2146</v>
      </c>
      <c r="N310">
        <v>15.6059</v>
      </c>
      <c r="O310">
        <v>5</v>
      </c>
    </row>
    <row r="311" spans="1:15" x14ac:dyDescent="0.25">
      <c r="A311">
        <v>7488</v>
      </c>
      <c r="B311">
        <v>4</v>
      </c>
      <c r="C311">
        <v>22</v>
      </c>
      <c r="D311" t="s">
        <v>947</v>
      </c>
      <c r="E311" t="s">
        <v>477</v>
      </c>
      <c r="F311">
        <v>1</v>
      </c>
      <c r="G311">
        <v>31</v>
      </c>
      <c r="H311">
        <v>22</v>
      </c>
      <c r="I311" t="s">
        <v>980</v>
      </c>
      <c r="J311">
        <v>1</v>
      </c>
      <c r="K311">
        <v>2020</v>
      </c>
      <c r="L311">
        <v>1</v>
      </c>
      <c r="M311">
        <v>3487</v>
      </c>
      <c r="N311">
        <v>14.1233</v>
      </c>
      <c r="O311">
        <v>8</v>
      </c>
    </row>
    <row r="312" spans="1:15" x14ac:dyDescent="0.25">
      <c r="A312">
        <v>7336</v>
      </c>
      <c r="B312">
        <v>6</v>
      </c>
      <c r="C312">
        <v>3</v>
      </c>
      <c r="D312" t="s">
        <v>832</v>
      </c>
      <c r="E312" t="s">
        <v>945</v>
      </c>
      <c r="F312">
        <v>1</v>
      </c>
      <c r="G312">
        <v>30</v>
      </c>
      <c r="H312">
        <v>21</v>
      </c>
      <c r="I312" t="s">
        <v>980</v>
      </c>
      <c r="J312">
        <v>1</v>
      </c>
      <c r="K312">
        <v>2020</v>
      </c>
      <c r="L312">
        <v>1</v>
      </c>
      <c r="M312">
        <v>3378</v>
      </c>
      <c r="N312">
        <v>13.854900000000001</v>
      </c>
      <c r="O312">
        <v>8</v>
      </c>
    </row>
    <row r="313" spans="1:15" x14ac:dyDescent="0.25">
      <c r="A313">
        <v>7774</v>
      </c>
      <c r="B313">
        <v>4</v>
      </c>
      <c r="C313">
        <v>19</v>
      </c>
      <c r="D313" t="s">
        <v>596</v>
      </c>
      <c r="E313" t="s">
        <v>943</v>
      </c>
      <c r="F313">
        <v>1</v>
      </c>
      <c r="G313">
        <v>30</v>
      </c>
      <c r="H313">
        <v>21</v>
      </c>
      <c r="I313" t="s">
        <v>980</v>
      </c>
      <c r="J313">
        <v>1</v>
      </c>
      <c r="K313">
        <v>2020</v>
      </c>
      <c r="L313">
        <v>1</v>
      </c>
      <c r="M313">
        <v>3347</v>
      </c>
      <c r="N313">
        <v>13.433199999999999</v>
      </c>
      <c r="O313">
        <v>8</v>
      </c>
    </row>
    <row r="314" spans="1:15" x14ac:dyDescent="0.25">
      <c r="A314">
        <v>7850</v>
      </c>
      <c r="B314">
        <v>1</v>
      </c>
      <c r="C314">
        <v>21</v>
      </c>
      <c r="D314" t="s">
        <v>510</v>
      </c>
      <c r="E314" t="s">
        <v>109</v>
      </c>
      <c r="F314">
        <v>1</v>
      </c>
      <c r="G314">
        <v>30</v>
      </c>
      <c r="H314">
        <v>21</v>
      </c>
      <c r="I314" t="s">
        <v>980</v>
      </c>
      <c r="J314">
        <v>1</v>
      </c>
      <c r="K314">
        <v>2020</v>
      </c>
      <c r="L314">
        <v>1</v>
      </c>
      <c r="M314">
        <v>1009</v>
      </c>
      <c r="N314">
        <v>12.5212</v>
      </c>
      <c r="O314">
        <v>9</v>
      </c>
    </row>
    <row r="315" spans="1:15" x14ac:dyDescent="0.25">
      <c r="A315">
        <v>7238</v>
      </c>
      <c r="B315">
        <v>7</v>
      </c>
      <c r="C315">
        <v>18</v>
      </c>
      <c r="D315" t="s">
        <v>724</v>
      </c>
      <c r="E315" t="s">
        <v>70</v>
      </c>
      <c r="F315">
        <v>0</v>
      </c>
      <c r="G315">
        <v>27</v>
      </c>
      <c r="H315">
        <v>18</v>
      </c>
      <c r="I315" t="s">
        <v>981</v>
      </c>
      <c r="J315">
        <v>1</v>
      </c>
      <c r="K315">
        <v>2020</v>
      </c>
      <c r="L315">
        <v>1</v>
      </c>
      <c r="M315">
        <v>1933</v>
      </c>
      <c r="N315">
        <v>12.4948</v>
      </c>
      <c r="O315">
        <v>5</v>
      </c>
    </row>
    <row r="316" spans="1:15" x14ac:dyDescent="0.25">
      <c r="A316">
        <v>7218</v>
      </c>
      <c r="B316">
        <v>2</v>
      </c>
      <c r="C316">
        <v>16</v>
      </c>
      <c r="D316" t="s">
        <v>149</v>
      </c>
      <c r="E316" t="s">
        <v>271</v>
      </c>
      <c r="F316">
        <v>0</v>
      </c>
      <c r="G316">
        <v>27</v>
      </c>
      <c r="H316">
        <v>18</v>
      </c>
      <c r="I316" t="s">
        <v>981</v>
      </c>
      <c r="J316">
        <v>1</v>
      </c>
      <c r="K316">
        <v>2020</v>
      </c>
      <c r="L316">
        <v>1</v>
      </c>
      <c r="M316">
        <v>1528</v>
      </c>
      <c r="N316">
        <v>8.4067000000000007</v>
      </c>
      <c r="O316">
        <v>5</v>
      </c>
    </row>
    <row r="317" spans="1:15" x14ac:dyDescent="0.25">
      <c r="A317">
        <v>7175</v>
      </c>
      <c r="B317">
        <v>8</v>
      </c>
      <c r="C317">
        <v>8</v>
      </c>
      <c r="D317" t="s">
        <v>509</v>
      </c>
      <c r="E317" t="s">
        <v>90</v>
      </c>
      <c r="F317">
        <v>0</v>
      </c>
      <c r="G317">
        <v>27</v>
      </c>
      <c r="H317">
        <v>18</v>
      </c>
      <c r="I317" t="s">
        <v>981</v>
      </c>
      <c r="J317">
        <v>1</v>
      </c>
      <c r="K317">
        <v>2020</v>
      </c>
      <c r="L317">
        <v>1</v>
      </c>
      <c r="M317">
        <v>2016</v>
      </c>
      <c r="N317">
        <v>8.2882999999999996</v>
      </c>
      <c r="O317">
        <v>6</v>
      </c>
    </row>
    <row r="318" spans="1:15" x14ac:dyDescent="0.25">
      <c r="A318">
        <v>8944</v>
      </c>
      <c r="B318">
        <v>1</v>
      </c>
      <c r="C318">
        <v>21</v>
      </c>
      <c r="D318" t="s">
        <v>201</v>
      </c>
      <c r="E318" t="s">
        <v>174</v>
      </c>
      <c r="F318">
        <v>1</v>
      </c>
      <c r="G318">
        <v>31</v>
      </c>
      <c r="H318">
        <v>22</v>
      </c>
      <c r="I318" t="s">
        <v>980</v>
      </c>
      <c r="J318">
        <v>1</v>
      </c>
      <c r="K318">
        <v>2020</v>
      </c>
      <c r="L318">
        <v>1</v>
      </c>
      <c r="M318">
        <v>581</v>
      </c>
      <c r="N318">
        <v>5.3113999999999999</v>
      </c>
      <c r="O318">
        <v>8</v>
      </c>
    </row>
    <row r="319" spans="1:15" x14ac:dyDescent="0.25">
      <c r="A319">
        <v>7813</v>
      </c>
      <c r="B319">
        <v>3</v>
      </c>
      <c r="C319">
        <v>19</v>
      </c>
      <c r="D319" t="s">
        <v>572</v>
      </c>
      <c r="E319" t="s">
        <v>924</v>
      </c>
      <c r="F319">
        <v>1</v>
      </c>
      <c r="G319">
        <v>30</v>
      </c>
      <c r="H319">
        <v>21</v>
      </c>
      <c r="I319" t="s">
        <v>980</v>
      </c>
      <c r="J319">
        <v>1</v>
      </c>
      <c r="K319">
        <v>2020</v>
      </c>
      <c r="L319">
        <v>1</v>
      </c>
      <c r="M319">
        <v>3132</v>
      </c>
      <c r="N319">
        <v>4.5853999999999999</v>
      </c>
      <c r="O319">
        <v>7</v>
      </c>
    </row>
    <row r="320" spans="1:15" x14ac:dyDescent="0.25">
      <c r="A320">
        <v>7831</v>
      </c>
      <c r="B320">
        <v>7</v>
      </c>
      <c r="C320">
        <v>415</v>
      </c>
      <c r="D320" t="s">
        <v>347</v>
      </c>
      <c r="E320" t="s">
        <v>916</v>
      </c>
      <c r="F320">
        <v>1</v>
      </c>
      <c r="G320">
        <v>30</v>
      </c>
      <c r="H320">
        <v>21</v>
      </c>
      <c r="I320" t="s">
        <v>980</v>
      </c>
      <c r="J320">
        <v>1</v>
      </c>
      <c r="K320">
        <v>2020</v>
      </c>
      <c r="L320">
        <v>1</v>
      </c>
      <c r="M320">
        <v>1314</v>
      </c>
      <c r="N320">
        <v>3.5882999999999998</v>
      </c>
      <c r="O320">
        <v>6</v>
      </c>
    </row>
    <row r="321" spans="1:15" x14ac:dyDescent="0.25">
      <c r="A321">
        <v>7173</v>
      </c>
      <c r="B321">
        <v>7</v>
      </c>
      <c r="C321">
        <v>14</v>
      </c>
      <c r="D321" t="s">
        <v>913</v>
      </c>
      <c r="E321" t="s">
        <v>190</v>
      </c>
      <c r="F321">
        <v>0</v>
      </c>
      <c r="G321">
        <v>27</v>
      </c>
      <c r="H321">
        <v>18</v>
      </c>
      <c r="I321" t="s">
        <v>981</v>
      </c>
      <c r="J321">
        <v>1</v>
      </c>
      <c r="K321">
        <v>2020</v>
      </c>
      <c r="L321">
        <v>1</v>
      </c>
      <c r="M321">
        <v>1357</v>
      </c>
      <c r="N321">
        <v>2.9085000000000001</v>
      </c>
      <c r="O321">
        <v>5</v>
      </c>
    </row>
    <row r="322" spans="1:15" x14ac:dyDescent="0.25">
      <c r="A322">
        <v>7618</v>
      </c>
      <c r="B322">
        <v>1</v>
      </c>
      <c r="C322">
        <v>0</v>
      </c>
      <c r="D322" t="s">
        <v>145</v>
      </c>
      <c r="E322" t="s">
        <v>457</v>
      </c>
      <c r="F322">
        <v>1</v>
      </c>
      <c r="G322">
        <v>30</v>
      </c>
      <c r="H322">
        <v>21</v>
      </c>
      <c r="I322" t="s">
        <v>980</v>
      </c>
      <c r="J322">
        <v>1</v>
      </c>
      <c r="K322">
        <v>2020</v>
      </c>
      <c r="L322">
        <v>1</v>
      </c>
      <c r="M322">
        <v>233</v>
      </c>
      <c r="N322">
        <v>1.49239999999999</v>
      </c>
      <c r="O322">
        <v>5</v>
      </c>
    </row>
    <row r="323" spans="1:15" x14ac:dyDescent="0.25">
      <c r="A323">
        <v>7916</v>
      </c>
      <c r="B323">
        <v>7</v>
      </c>
      <c r="C323">
        <v>161</v>
      </c>
      <c r="D323" t="s">
        <v>69</v>
      </c>
      <c r="E323" t="s">
        <v>891</v>
      </c>
      <c r="F323">
        <v>1</v>
      </c>
      <c r="G323">
        <v>30</v>
      </c>
      <c r="H323">
        <v>21</v>
      </c>
      <c r="I323" t="s">
        <v>980</v>
      </c>
      <c r="J323">
        <v>1</v>
      </c>
      <c r="K323">
        <v>2020</v>
      </c>
      <c r="L323">
        <v>1</v>
      </c>
      <c r="M323">
        <v>2154</v>
      </c>
      <c r="N323">
        <v>2.4199999999999701E-2</v>
      </c>
      <c r="O323">
        <v>7</v>
      </c>
    </row>
    <row r="324" spans="1:15" x14ac:dyDescent="0.25">
      <c r="A324">
        <v>7133</v>
      </c>
      <c r="B324">
        <v>3</v>
      </c>
      <c r="C324">
        <v>10</v>
      </c>
      <c r="D324" t="s">
        <v>418</v>
      </c>
      <c r="E324" t="s">
        <v>890</v>
      </c>
      <c r="F324">
        <v>0</v>
      </c>
      <c r="G324">
        <v>27</v>
      </c>
      <c r="H324">
        <v>18</v>
      </c>
      <c r="I324" t="s">
        <v>981</v>
      </c>
      <c r="J324">
        <v>1</v>
      </c>
      <c r="K324">
        <v>2020</v>
      </c>
      <c r="L324">
        <v>1</v>
      </c>
      <c r="M324">
        <v>1025</v>
      </c>
      <c r="N324">
        <v>-3.1699999999999999E-2</v>
      </c>
      <c r="O324">
        <v>3</v>
      </c>
    </row>
    <row r="325" spans="1:15" x14ac:dyDescent="0.25">
      <c r="A325">
        <v>8069</v>
      </c>
      <c r="B325">
        <v>1</v>
      </c>
      <c r="C325">
        <v>317</v>
      </c>
      <c r="D325" t="s">
        <v>401</v>
      </c>
      <c r="E325" t="s">
        <v>400</v>
      </c>
      <c r="F325">
        <v>1</v>
      </c>
      <c r="G325">
        <v>30</v>
      </c>
      <c r="H325">
        <v>21</v>
      </c>
      <c r="I325" t="s">
        <v>980</v>
      </c>
      <c r="J325">
        <v>1</v>
      </c>
      <c r="K325">
        <v>2020</v>
      </c>
      <c r="L325">
        <v>1</v>
      </c>
      <c r="M325">
        <v>116</v>
      </c>
      <c r="N325">
        <v>-0.6512</v>
      </c>
      <c r="O325">
        <v>4</v>
      </c>
    </row>
    <row r="326" spans="1:15" x14ac:dyDescent="0.25">
      <c r="A326">
        <v>8029</v>
      </c>
      <c r="B326">
        <v>3</v>
      </c>
      <c r="C326">
        <v>20</v>
      </c>
      <c r="D326" t="s">
        <v>764</v>
      </c>
      <c r="E326" t="s">
        <v>874</v>
      </c>
      <c r="F326">
        <v>1</v>
      </c>
      <c r="G326">
        <v>30</v>
      </c>
      <c r="H326">
        <v>21</v>
      </c>
      <c r="I326" t="s">
        <v>980</v>
      </c>
      <c r="J326">
        <v>1</v>
      </c>
      <c r="K326">
        <v>2020</v>
      </c>
      <c r="L326">
        <v>2</v>
      </c>
      <c r="M326">
        <v>4511</v>
      </c>
      <c r="N326">
        <v>25.895499999999998</v>
      </c>
      <c r="O326">
        <v>9</v>
      </c>
    </row>
    <row r="327" spans="1:15" x14ac:dyDescent="0.25">
      <c r="A327">
        <v>7653</v>
      </c>
      <c r="B327">
        <v>5</v>
      </c>
      <c r="C327">
        <v>163</v>
      </c>
      <c r="D327" t="s">
        <v>873</v>
      </c>
      <c r="E327" t="s">
        <v>872</v>
      </c>
      <c r="F327">
        <v>1</v>
      </c>
      <c r="G327">
        <v>30</v>
      </c>
      <c r="H327">
        <v>21</v>
      </c>
      <c r="I327" t="s">
        <v>980</v>
      </c>
      <c r="J327">
        <v>1</v>
      </c>
      <c r="K327">
        <v>2020</v>
      </c>
      <c r="L327">
        <v>2</v>
      </c>
      <c r="M327">
        <v>3436</v>
      </c>
      <c r="N327">
        <v>21.3919</v>
      </c>
      <c r="O327">
        <v>7</v>
      </c>
    </row>
    <row r="328" spans="1:15" x14ac:dyDescent="0.25">
      <c r="A328">
        <v>7485</v>
      </c>
      <c r="B328">
        <v>3</v>
      </c>
      <c r="C328">
        <v>163</v>
      </c>
      <c r="D328" t="s">
        <v>870</v>
      </c>
      <c r="E328" t="s">
        <v>869</v>
      </c>
      <c r="F328">
        <v>1</v>
      </c>
      <c r="G328">
        <v>31</v>
      </c>
      <c r="H328">
        <v>22</v>
      </c>
      <c r="I328" t="s">
        <v>980</v>
      </c>
      <c r="J328">
        <v>1</v>
      </c>
      <c r="K328">
        <v>2020</v>
      </c>
      <c r="L328">
        <v>2</v>
      </c>
      <c r="M328">
        <v>3328</v>
      </c>
      <c r="N328">
        <v>18.699400000000001</v>
      </c>
      <c r="O328">
        <v>6</v>
      </c>
    </row>
    <row r="329" spans="1:15" x14ac:dyDescent="0.25">
      <c r="A329">
        <v>7116</v>
      </c>
      <c r="B329">
        <v>7</v>
      </c>
      <c r="C329">
        <v>10</v>
      </c>
      <c r="D329" t="s">
        <v>313</v>
      </c>
      <c r="E329" t="s">
        <v>866</v>
      </c>
      <c r="F329">
        <v>0</v>
      </c>
      <c r="G329">
        <v>27</v>
      </c>
      <c r="H329">
        <v>18</v>
      </c>
      <c r="I329" t="s">
        <v>981</v>
      </c>
      <c r="J329">
        <v>1</v>
      </c>
      <c r="K329">
        <v>2020</v>
      </c>
      <c r="L329">
        <v>2</v>
      </c>
      <c r="M329">
        <v>2175</v>
      </c>
      <c r="N329">
        <v>17.810299999999899</v>
      </c>
      <c r="O329">
        <v>5</v>
      </c>
    </row>
    <row r="330" spans="1:15" x14ac:dyDescent="0.25">
      <c r="A330">
        <v>7373</v>
      </c>
      <c r="B330">
        <v>9</v>
      </c>
      <c r="C330">
        <v>7</v>
      </c>
      <c r="D330" t="s">
        <v>69</v>
      </c>
      <c r="E330" t="s">
        <v>863</v>
      </c>
      <c r="F330">
        <v>1</v>
      </c>
      <c r="G330">
        <v>30</v>
      </c>
      <c r="H330">
        <v>21</v>
      </c>
      <c r="I330" t="s">
        <v>980</v>
      </c>
      <c r="J330">
        <v>1</v>
      </c>
      <c r="K330">
        <v>2020</v>
      </c>
      <c r="L330">
        <v>2</v>
      </c>
      <c r="M330">
        <v>3389</v>
      </c>
      <c r="N330">
        <v>12.902900000000001</v>
      </c>
      <c r="O330">
        <v>7</v>
      </c>
    </row>
    <row r="331" spans="1:15" x14ac:dyDescent="0.25">
      <c r="A331">
        <v>7784</v>
      </c>
      <c r="B331">
        <v>9</v>
      </c>
      <c r="C331">
        <v>16</v>
      </c>
      <c r="D331" t="s">
        <v>288</v>
      </c>
      <c r="E331" t="s">
        <v>860</v>
      </c>
      <c r="F331">
        <v>1</v>
      </c>
      <c r="G331">
        <v>30</v>
      </c>
      <c r="H331">
        <v>21</v>
      </c>
      <c r="I331" t="s">
        <v>980</v>
      </c>
      <c r="J331">
        <v>1</v>
      </c>
      <c r="K331">
        <v>2020</v>
      </c>
      <c r="L331">
        <v>2</v>
      </c>
      <c r="M331">
        <v>2438</v>
      </c>
      <c r="N331">
        <v>10.612</v>
      </c>
      <c r="O331">
        <v>6</v>
      </c>
    </row>
    <row r="332" spans="1:15" x14ac:dyDescent="0.25">
      <c r="A332">
        <v>7601</v>
      </c>
      <c r="B332">
        <v>7</v>
      </c>
      <c r="C332">
        <v>317</v>
      </c>
      <c r="D332" t="s">
        <v>843</v>
      </c>
      <c r="E332" t="s">
        <v>842</v>
      </c>
      <c r="F332">
        <v>1</v>
      </c>
      <c r="G332">
        <v>30</v>
      </c>
      <c r="H332">
        <v>21</v>
      </c>
      <c r="I332" t="s">
        <v>980</v>
      </c>
      <c r="J332">
        <v>1</v>
      </c>
      <c r="K332">
        <v>2020</v>
      </c>
      <c r="L332">
        <v>2</v>
      </c>
      <c r="M332">
        <v>1341</v>
      </c>
      <c r="N332">
        <v>3.2608000000000001</v>
      </c>
      <c r="O332">
        <v>5</v>
      </c>
    </row>
    <row r="333" spans="1:15" x14ac:dyDescent="0.25">
      <c r="A333">
        <v>7768</v>
      </c>
      <c r="B333">
        <v>1</v>
      </c>
      <c r="C333">
        <v>8</v>
      </c>
      <c r="D333" t="s">
        <v>309</v>
      </c>
      <c r="E333" t="s">
        <v>367</v>
      </c>
      <c r="F333">
        <v>1</v>
      </c>
      <c r="G333">
        <v>30</v>
      </c>
      <c r="H333">
        <v>21</v>
      </c>
      <c r="I333" t="s">
        <v>980</v>
      </c>
      <c r="J333">
        <v>1</v>
      </c>
      <c r="K333">
        <v>2020</v>
      </c>
      <c r="L333">
        <v>2</v>
      </c>
      <c r="M333">
        <v>456</v>
      </c>
      <c r="N333">
        <v>2.8225999999999898</v>
      </c>
      <c r="O333">
        <v>6</v>
      </c>
    </row>
    <row r="334" spans="1:15" x14ac:dyDescent="0.25">
      <c r="A334">
        <v>7244</v>
      </c>
      <c r="B334">
        <v>8</v>
      </c>
      <c r="C334">
        <v>32</v>
      </c>
      <c r="D334" t="s">
        <v>380</v>
      </c>
      <c r="E334" t="s">
        <v>264</v>
      </c>
      <c r="F334">
        <v>0</v>
      </c>
      <c r="G334">
        <v>27</v>
      </c>
      <c r="H334">
        <v>18</v>
      </c>
      <c r="I334" t="s">
        <v>981</v>
      </c>
      <c r="J334">
        <v>1</v>
      </c>
      <c r="K334">
        <v>2020</v>
      </c>
      <c r="L334">
        <v>2</v>
      </c>
      <c r="M334">
        <v>917</v>
      </c>
      <c r="N334">
        <v>2.581</v>
      </c>
      <c r="O334">
        <v>4</v>
      </c>
    </row>
    <row r="335" spans="1:15" x14ac:dyDescent="0.25">
      <c r="A335">
        <v>7437</v>
      </c>
      <c r="B335">
        <v>1</v>
      </c>
      <c r="C335">
        <v>19</v>
      </c>
      <c r="D335" t="s">
        <v>149</v>
      </c>
      <c r="E335" t="s">
        <v>318</v>
      </c>
      <c r="F335">
        <v>1</v>
      </c>
      <c r="G335">
        <v>30</v>
      </c>
      <c r="H335">
        <v>21</v>
      </c>
      <c r="I335" t="s">
        <v>980</v>
      </c>
      <c r="J335">
        <v>1</v>
      </c>
      <c r="K335">
        <v>2020</v>
      </c>
      <c r="L335">
        <v>2</v>
      </c>
      <c r="M335">
        <v>238</v>
      </c>
      <c r="N335">
        <v>2.1998000000000002</v>
      </c>
      <c r="O335">
        <v>6</v>
      </c>
    </row>
    <row r="336" spans="1:15" x14ac:dyDescent="0.25">
      <c r="A336">
        <v>7462</v>
      </c>
      <c r="B336">
        <v>5</v>
      </c>
      <c r="C336">
        <v>0</v>
      </c>
      <c r="D336" t="s">
        <v>835</v>
      </c>
      <c r="E336" t="s">
        <v>834</v>
      </c>
      <c r="F336">
        <v>1</v>
      </c>
      <c r="G336">
        <v>31</v>
      </c>
      <c r="H336">
        <v>22</v>
      </c>
      <c r="I336" t="s">
        <v>980</v>
      </c>
      <c r="J336">
        <v>1</v>
      </c>
      <c r="K336">
        <v>2020</v>
      </c>
      <c r="L336">
        <v>2</v>
      </c>
      <c r="M336">
        <v>543</v>
      </c>
      <c r="N336">
        <v>0.90639999999999998</v>
      </c>
      <c r="O336">
        <v>5</v>
      </c>
    </row>
    <row r="337" spans="1:15" x14ac:dyDescent="0.25">
      <c r="A337">
        <v>7169</v>
      </c>
      <c r="B337">
        <v>6</v>
      </c>
      <c r="C337">
        <v>162</v>
      </c>
      <c r="D337" t="s">
        <v>625</v>
      </c>
      <c r="E337" t="s">
        <v>833</v>
      </c>
      <c r="F337">
        <v>0</v>
      </c>
      <c r="G337">
        <v>27</v>
      </c>
      <c r="H337">
        <v>18</v>
      </c>
      <c r="I337" t="s">
        <v>981</v>
      </c>
      <c r="J337">
        <v>1</v>
      </c>
      <c r="K337">
        <v>2020</v>
      </c>
      <c r="L337">
        <v>2</v>
      </c>
      <c r="M337">
        <v>298</v>
      </c>
      <c r="N337">
        <v>0.79469999999999996</v>
      </c>
      <c r="O337">
        <v>2</v>
      </c>
    </row>
    <row r="338" spans="1:15" x14ac:dyDescent="0.25">
      <c r="A338">
        <v>7395</v>
      </c>
      <c r="B338">
        <v>1</v>
      </c>
      <c r="C338">
        <v>17</v>
      </c>
      <c r="D338" t="s">
        <v>350</v>
      </c>
      <c r="E338" t="s">
        <v>349</v>
      </c>
      <c r="F338">
        <v>1</v>
      </c>
      <c r="G338">
        <v>30</v>
      </c>
      <c r="H338">
        <v>21</v>
      </c>
      <c r="I338" t="s">
        <v>980</v>
      </c>
      <c r="J338">
        <v>1</v>
      </c>
      <c r="K338">
        <v>2020</v>
      </c>
      <c r="L338">
        <v>2</v>
      </c>
      <c r="M338">
        <v>502</v>
      </c>
      <c r="N338">
        <v>0.47139999999999999</v>
      </c>
      <c r="O338">
        <v>7</v>
      </c>
    </row>
    <row r="339" spans="1:15" x14ac:dyDescent="0.25">
      <c r="A339">
        <v>7207</v>
      </c>
      <c r="B339">
        <v>4</v>
      </c>
      <c r="C339">
        <v>13</v>
      </c>
      <c r="D339" t="s">
        <v>822</v>
      </c>
      <c r="E339" t="s">
        <v>821</v>
      </c>
      <c r="F339">
        <v>0</v>
      </c>
      <c r="G339">
        <v>27</v>
      </c>
      <c r="H339">
        <v>18</v>
      </c>
      <c r="I339" t="s">
        <v>981</v>
      </c>
      <c r="J339">
        <v>1</v>
      </c>
      <c r="K339">
        <v>2020</v>
      </c>
      <c r="L339">
        <v>2</v>
      </c>
      <c r="M339">
        <v>553</v>
      </c>
      <c r="N339">
        <v>-4.7999999999999701E-3</v>
      </c>
      <c r="O339">
        <v>3</v>
      </c>
    </row>
    <row r="340" spans="1:15" x14ac:dyDescent="0.25">
      <c r="A340">
        <v>7946</v>
      </c>
      <c r="B340">
        <v>2</v>
      </c>
      <c r="C340">
        <v>5</v>
      </c>
      <c r="D340" t="s">
        <v>747</v>
      </c>
      <c r="E340" t="s">
        <v>806</v>
      </c>
      <c r="F340">
        <v>1</v>
      </c>
      <c r="G340">
        <v>30</v>
      </c>
      <c r="H340">
        <v>21</v>
      </c>
      <c r="I340" t="s">
        <v>980</v>
      </c>
      <c r="J340">
        <v>1</v>
      </c>
      <c r="K340">
        <v>2020</v>
      </c>
      <c r="L340">
        <v>2</v>
      </c>
      <c r="M340">
        <v>342</v>
      </c>
      <c r="N340">
        <v>-0.46729999999999999</v>
      </c>
      <c r="O340">
        <v>3</v>
      </c>
    </row>
    <row r="341" spans="1:15" x14ac:dyDescent="0.25">
      <c r="A341">
        <v>7781</v>
      </c>
      <c r="B341">
        <v>7</v>
      </c>
      <c r="C341">
        <v>35</v>
      </c>
      <c r="D341" t="s">
        <v>203</v>
      </c>
      <c r="E341" t="s">
        <v>90</v>
      </c>
      <c r="F341">
        <v>1</v>
      </c>
      <c r="G341">
        <v>30</v>
      </c>
      <c r="H341">
        <v>21</v>
      </c>
      <c r="I341" t="s">
        <v>980</v>
      </c>
      <c r="J341">
        <v>1</v>
      </c>
      <c r="K341">
        <v>2020</v>
      </c>
      <c r="L341">
        <v>2</v>
      </c>
      <c r="M341">
        <v>866</v>
      </c>
      <c r="N341">
        <v>-1.0052000000000001</v>
      </c>
      <c r="O341">
        <v>6</v>
      </c>
    </row>
    <row r="342" spans="1:15" x14ac:dyDescent="0.25">
      <c r="A342">
        <v>11769</v>
      </c>
      <c r="B342">
        <v>3</v>
      </c>
      <c r="C342">
        <v>16</v>
      </c>
      <c r="D342" t="s">
        <v>352</v>
      </c>
      <c r="E342" t="s">
        <v>331</v>
      </c>
      <c r="F342">
        <v>1</v>
      </c>
      <c r="G342">
        <v>30</v>
      </c>
      <c r="H342">
        <v>21</v>
      </c>
      <c r="I342" t="s">
        <v>980</v>
      </c>
      <c r="J342">
        <v>1</v>
      </c>
      <c r="K342">
        <v>2020</v>
      </c>
      <c r="L342">
        <v>3</v>
      </c>
      <c r="M342">
        <v>2585</v>
      </c>
      <c r="N342">
        <v>9.3658000000000001</v>
      </c>
      <c r="O342">
        <v>7</v>
      </c>
    </row>
    <row r="343" spans="1:15" x14ac:dyDescent="0.25">
      <c r="A343">
        <v>11814</v>
      </c>
      <c r="B343">
        <v>7</v>
      </c>
      <c r="C343">
        <v>1</v>
      </c>
      <c r="D343" t="s">
        <v>189</v>
      </c>
      <c r="E343" t="s">
        <v>312</v>
      </c>
      <c r="F343">
        <v>1</v>
      </c>
      <c r="G343">
        <v>30</v>
      </c>
      <c r="H343">
        <v>21</v>
      </c>
      <c r="I343" t="s">
        <v>980</v>
      </c>
      <c r="J343">
        <v>1</v>
      </c>
      <c r="K343">
        <v>2020</v>
      </c>
      <c r="L343">
        <v>3</v>
      </c>
      <c r="M343">
        <v>2386</v>
      </c>
      <c r="N343">
        <v>5.6967999999999996</v>
      </c>
      <c r="O343">
        <v>7</v>
      </c>
    </row>
    <row r="344" spans="1:15" x14ac:dyDescent="0.25">
      <c r="A344">
        <v>7458</v>
      </c>
      <c r="B344">
        <v>1</v>
      </c>
      <c r="C344">
        <v>3</v>
      </c>
      <c r="D344" t="s">
        <v>89</v>
      </c>
      <c r="E344" t="s">
        <v>304</v>
      </c>
      <c r="F344">
        <v>1</v>
      </c>
      <c r="G344">
        <v>30</v>
      </c>
      <c r="H344">
        <v>21</v>
      </c>
      <c r="I344" t="s">
        <v>980</v>
      </c>
      <c r="J344">
        <v>1</v>
      </c>
      <c r="K344">
        <v>2020</v>
      </c>
      <c r="L344">
        <v>3</v>
      </c>
      <c r="M344">
        <v>304</v>
      </c>
      <c r="N344">
        <v>2.3319999999999999</v>
      </c>
      <c r="O344">
        <v>5</v>
      </c>
    </row>
    <row r="345" spans="1:15" x14ac:dyDescent="0.25">
      <c r="A345">
        <v>7948</v>
      </c>
      <c r="B345">
        <v>9</v>
      </c>
      <c r="C345">
        <v>3</v>
      </c>
      <c r="D345" t="s">
        <v>780</v>
      </c>
      <c r="E345" t="s">
        <v>779</v>
      </c>
      <c r="F345">
        <v>1</v>
      </c>
      <c r="G345">
        <v>30</v>
      </c>
      <c r="H345">
        <v>21</v>
      </c>
      <c r="I345" t="s">
        <v>980</v>
      </c>
      <c r="J345">
        <v>1</v>
      </c>
      <c r="K345">
        <v>2020</v>
      </c>
      <c r="L345">
        <v>3</v>
      </c>
      <c r="M345">
        <v>735</v>
      </c>
      <c r="N345">
        <v>2.2789999999999999</v>
      </c>
      <c r="O345">
        <v>3</v>
      </c>
    </row>
    <row r="346" spans="1:15" x14ac:dyDescent="0.25">
      <c r="A346">
        <v>7571</v>
      </c>
      <c r="B346">
        <v>2</v>
      </c>
      <c r="C346">
        <v>14</v>
      </c>
      <c r="D346" t="s">
        <v>123</v>
      </c>
      <c r="E346" t="s">
        <v>219</v>
      </c>
      <c r="F346">
        <v>1</v>
      </c>
      <c r="G346">
        <v>30</v>
      </c>
      <c r="H346">
        <v>21</v>
      </c>
      <c r="I346" t="s">
        <v>980</v>
      </c>
      <c r="J346">
        <v>1</v>
      </c>
      <c r="K346">
        <v>2020</v>
      </c>
      <c r="L346">
        <v>3</v>
      </c>
      <c r="M346">
        <v>665</v>
      </c>
      <c r="N346">
        <v>1.9573</v>
      </c>
      <c r="O346">
        <v>6</v>
      </c>
    </row>
    <row r="347" spans="1:15" x14ac:dyDescent="0.25">
      <c r="A347">
        <v>7497</v>
      </c>
      <c r="B347">
        <v>4</v>
      </c>
      <c r="C347">
        <v>6</v>
      </c>
      <c r="D347" t="s">
        <v>767</v>
      </c>
      <c r="E347" t="s">
        <v>766</v>
      </c>
      <c r="F347">
        <v>1</v>
      </c>
      <c r="G347">
        <v>30</v>
      </c>
      <c r="H347">
        <v>21</v>
      </c>
      <c r="I347" t="s">
        <v>980</v>
      </c>
      <c r="J347">
        <v>1</v>
      </c>
      <c r="K347">
        <v>2020</v>
      </c>
      <c r="L347">
        <v>3</v>
      </c>
      <c r="M347">
        <v>659</v>
      </c>
      <c r="N347">
        <v>7.3600000000000096E-2</v>
      </c>
      <c r="O347">
        <v>4</v>
      </c>
    </row>
    <row r="348" spans="1:15" x14ac:dyDescent="0.25">
      <c r="A348">
        <v>7962</v>
      </c>
      <c r="B348">
        <v>5</v>
      </c>
      <c r="C348">
        <v>8</v>
      </c>
      <c r="D348" t="s">
        <v>752</v>
      </c>
      <c r="E348" t="s">
        <v>751</v>
      </c>
      <c r="F348">
        <v>1</v>
      </c>
      <c r="G348">
        <v>31</v>
      </c>
      <c r="H348">
        <v>22</v>
      </c>
      <c r="I348" t="s">
        <v>980</v>
      </c>
      <c r="J348">
        <v>1</v>
      </c>
      <c r="K348">
        <v>2020</v>
      </c>
      <c r="L348">
        <v>3</v>
      </c>
      <c r="M348">
        <v>754</v>
      </c>
      <c r="N348">
        <v>-0.10339999999999901</v>
      </c>
      <c r="O348">
        <v>4</v>
      </c>
    </row>
    <row r="349" spans="1:15" x14ac:dyDescent="0.25">
      <c r="A349">
        <v>7693</v>
      </c>
      <c r="B349">
        <v>7</v>
      </c>
      <c r="C349">
        <v>40</v>
      </c>
      <c r="D349" t="s">
        <v>742</v>
      </c>
      <c r="E349" t="s">
        <v>750</v>
      </c>
      <c r="F349">
        <v>1</v>
      </c>
      <c r="G349">
        <v>30</v>
      </c>
      <c r="H349">
        <v>21</v>
      </c>
      <c r="I349" t="s">
        <v>980</v>
      </c>
      <c r="J349">
        <v>1</v>
      </c>
      <c r="K349">
        <v>2020</v>
      </c>
      <c r="L349">
        <v>3</v>
      </c>
      <c r="M349">
        <v>177</v>
      </c>
      <c r="N349">
        <v>-0.15310000000000001</v>
      </c>
      <c r="O349">
        <v>3</v>
      </c>
    </row>
    <row r="350" spans="1:15" x14ac:dyDescent="0.25">
      <c r="A350">
        <v>7138</v>
      </c>
      <c r="B350">
        <v>4</v>
      </c>
      <c r="C350">
        <v>14</v>
      </c>
      <c r="D350" t="s">
        <v>747</v>
      </c>
      <c r="E350" t="s">
        <v>746</v>
      </c>
      <c r="F350">
        <v>0</v>
      </c>
      <c r="G350">
        <v>27</v>
      </c>
      <c r="H350">
        <v>18</v>
      </c>
      <c r="I350" t="s">
        <v>981</v>
      </c>
      <c r="J350">
        <v>1</v>
      </c>
      <c r="K350">
        <v>2020</v>
      </c>
      <c r="L350">
        <v>3</v>
      </c>
      <c r="M350">
        <v>218</v>
      </c>
      <c r="N350">
        <v>-0.20519999999999999</v>
      </c>
      <c r="O350">
        <v>3</v>
      </c>
    </row>
    <row r="351" spans="1:15" x14ac:dyDescent="0.25">
      <c r="A351">
        <v>7061</v>
      </c>
      <c r="B351">
        <v>1</v>
      </c>
      <c r="C351">
        <v>0</v>
      </c>
      <c r="D351" t="s">
        <v>263</v>
      </c>
      <c r="E351" t="s">
        <v>262</v>
      </c>
      <c r="F351">
        <v>1</v>
      </c>
      <c r="G351">
        <v>30</v>
      </c>
      <c r="H351">
        <v>21</v>
      </c>
      <c r="I351" t="s">
        <v>980</v>
      </c>
      <c r="J351">
        <v>1</v>
      </c>
      <c r="K351">
        <v>2020</v>
      </c>
      <c r="L351">
        <v>3</v>
      </c>
      <c r="M351">
        <v>239</v>
      </c>
      <c r="N351">
        <v>-0.29569999999999902</v>
      </c>
      <c r="O351">
        <v>2</v>
      </c>
    </row>
    <row r="352" spans="1:15" x14ac:dyDescent="0.25">
      <c r="A352">
        <v>7587</v>
      </c>
      <c r="B352">
        <v>2</v>
      </c>
      <c r="C352">
        <v>0</v>
      </c>
      <c r="D352" t="s">
        <v>201</v>
      </c>
      <c r="E352" t="s">
        <v>744</v>
      </c>
      <c r="F352">
        <v>1</v>
      </c>
      <c r="G352">
        <v>31</v>
      </c>
      <c r="H352">
        <v>22</v>
      </c>
      <c r="I352" t="s">
        <v>980</v>
      </c>
      <c r="J352">
        <v>1</v>
      </c>
      <c r="K352">
        <v>2020</v>
      </c>
      <c r="L352">
        <v>3</v>
      </c>
      <c r="M352">
        <v>534</v>
      </c>
      <c r="N352">
        <v>-0.52249999999999996</v>
      </c>
      <c r="O352">
        <v>7</v>
      </c>
    </row>
    <row r="353" spans="1:15" x14ac:dyDescent="0.25">
      <c r="A353">
        <v>7234</v>
      </c>
      <c r="B353">
        <v>1</v>
      </c>
      <c r="C353">
        <v>17</v>
      </c>
      <c r="D353" t="s">
        <v>69</v>
      </c>
      <c r="E353" t="s">
        <v>253</v>
      </c>
      <c r="F353">
        <v>0</v>
      </c>
      <c r="G353">
        <v>28</v>
      </c>
      <c r="H353">
        <v>19</v>
      </c>
      <c r="I353" t="s">
        <v>981</v>
      </c>
      <c r="J353">
        <v>1</v>
      </c>
      <c r="K353">
        <v>2020</v>
      </c>
      <c r="L353">
        <v>3</v>
      </c>
      <c r="M353">
        <v>39</v>
      </c>
      <c r="N353">
        <v>-0.60460000000000003</v>
      </c>
      <c r="O353">
        <v>2</v>
      </c>
    </row>
    <row r="354" spans="1:15" x14ac:dyDescent="0.25">
      <c r="A354">
        <v>7719</v>
      </c>
      <c r="B354">
        <v>1</v>
      </c>
      <c r="C354">
        <v>21</v>
      </c>
      <c r="D354" t="s">
        <v>249</v>
      </c>
      <c r="E354" t="s">
        <v>143</v>
      </c>
      <c r="F354">
        <v>1</v>
      </c>
      <c r="G354">
        <v>30</v>
      </c>
      <c r="H354">
        <v>21</v>
      </c>
      <c r="I354" t="s">
        <v>980</v>
      </c>
      <c r="J354">
        <v>1</v>
      </c>
      <c r="K354">
        <v>2020</v>
      </c>
      <c r="L354">
        <v>3</v>
      </c>
      <c r="M354">
        <v>8</v>
      </c>
      <c r="N354">
        <v>-0.7198</v>
      </c>
      <c r="O354">
        <v>1</v>
      </c>
    </row>
    <row r="355" spans="1:15" x14ac:dyDescent="0.25">
      <c r="A355">
        <v>7943</v>
      </c>
      <c r="B355">
        <v>1</v>
      </c>
      <c r="C355">
        <v>0</v>
      </c>
      <c r="D355" t="s">
        <v>248</v>
      </c>
      <c r="E355" t="s">
        <v>247</v>
      </c>
      <c r="F355">
        <v>1</v>
      </c>
      <c r="G355">
        <v>30</v>
      </c>
      <c r="H355">
        <v>21</v>
      </c>
      <c r="I355" t="s">
        <v>980</v>
      </c>
      <c r="J355">
        <v>1</v>
      </c>
      <c r="K355">
        <v>2020</v>
      </c>
      <c r="L355">
        <v>3</v>
      </c>
      <c r="M355">
        <v>21</v>
      </c>
      <c r="N355">
        <v>-0.83799999999999997</v>
      </c>
      <c r="O355">
        <v>2</v>
      </c>
    </row>
    <row r="356" spans="1:15" x14ac:dyDescent="0.25">
      <c r="A356">
        <v>7366</v>
      </c>
      <c r="B356">
        <v>8</v>
      </c>
      <c r="C356">
        <v>40</v>
      </c>
      <c r="D356" t="s">
        <v>509</v>
      </c>
      <c r="E356" t="s">
        <v>141</v>
      </c>
      <c r="F356">
        <v>1</v>
      </c>
      <c r="G356">
        <v>30</v>
      </c>
      <c r="H356">
        <v>21</v>
      </c>
      <c r="I356" t="s">
        <v>980</v>
      </c>
      <c r="J356">
        <v>1</v>
      </c>
      <c r="K356">
        <v>2020</v>
      </c>
      <c r="L356">
        <v>3</v>
      </c>
      <c r="M356">
        <v>258</v>
      </c>
      <c r="N356">
        <v>-0.94839999999999902</v>
      </c>
      <c r="O356">
        <v>2</v>
      </c>
    </row>
    <row r="357" spans="1:15" x14ac:dyDescent="0.25">
      <c r="A357">
        <v>7157</v>
      </c>
      <c r="B357">
        <v>3</v>
      </c>
      <c r="C357">
        <v>8</v>
      </c>
      <c r="D357" t="s">
        <v>125</v>
      </c>
      <c r="E357" t="s">
        <v>732</v>
      </c>
      <c r="F357">
        <v>0</v>
      </c>
      <c r="G357">
        <v>27</v>
      </c>
      <c r="H357">
        <v>18</v>
      </c>
      <c r="I357" t="s">
        <v>981</v>
      </c>
      <c r="J357">
        <v>1</v>
      </c>
      <c r="K357">
        <v>2020</v>
      </c>
      <c r="L357">
        <v>4</v>
      </c>
      <c r="M357">
        <v>3689</v>
      </c>
      <c r="N357">
        <v>27.9482</v>
      </c>
      <c r="O357">
        <v>6</v>
      </c>
    </row>
    <row r="358" spans="1:15" x14ac:dyDescent="0.25">
      <c r="A358">
        <v>11748</v>
      </c>
      <c r="B358">
        <v>4</v>
      </c>
      <c r="C358">
        <v>32</v>
      </c>
      <c r="D358" t="s">
        <v>151</v>
      </c>
      <c r="E358" t="s">
        <v>721</v>
      </c>
      <c r="F358">
        <v>1</v>
      </c>
      <c r="G358">
        <v>30</v>
      </c>
      <c r="H358">
        <v>21</v>
      </c>
      <c r="I358" t="s">
        <v>980</v>
      </c>
      <c r="J358">
        <v>1</v>
      </c>
      <c r="K358">
        <v>2020</v>
      </c>
      <c r="L358">
        <v>4</v>
      </c>
      <c r="M358">
        <v>930</v>
      </c>
      <c r="N358">
        <v>0.85619999999999996</v>
      </c>
      <c r="O358">
        <v>4</v>
      </c>
    </row>
    <row r="359" spans="1:15" x14ac:dyDescent="0.25">
      <c r="A359">
        <v>824</v>
      </c>
      <c r="B359">
        <v>1</v>
      </c>
      <c r="C359">
        <v>3</v>
      </c>
      <c r="D359" t="s">
        <v>230</v>
      </c>
      <c r="E359" t="s">
        <v>229</v>
      </c>
      <c r="F359">
        <v>1</v>
      </c>
      <c r="G359">
        <v>30</v>
      </c>
      <c r="H359">
        <v>21</v>
      </c>
      <c r="I359" t="s">
        <v>980</v>
      </c>
      <c r="J359">
        <v>1</v>
      </c>
      <c r="K359">
        <v>2020</v>
      </c>
      <c r="L359">
        <v>4</v>
      </c>
      <c r="M359">
        <v>101</v>
      </c>
      <c r="N359">
        <v>0.40349999999999903</v>
      </c>
      <c r="O359">
        <v>2</v>
      </c>
    </row>
    <row r="360" spans="1:15" x14ac:dyDescent="0.25">
      <c r="A360">
        <v>7312</v>
      </c>
      <c r="B360">
        <v>2</v>
      </c>
      <c r="C360">
        <v>7</v>
      </c>
      <c r="D360" t="s">
        <v>288</v>
      </c>
      <c r="E360" t="s">
        <v>682</v>
      </c>
      <c r="F360">
        <v>1</v>
      </c>
      <c r="G360">
        <v>30</v>
      </c>
      <c r="H360">
        <v>21</v>
      </c>
      <c r="I360" t="s">
        <v>980</v>
      </c>
      <c r="J360">
        <v>1</v>
      </c>
      <c r="K360">
        <v>2020</v>
      </c>
      <c r="L360">
        <v>4</v>
      </c>
      <c r="M360">
        <v>444</v>
      </c>
      <c r="N360">
        <v>0.3498</v>
      </c>
      <c r="O360">
        <v>5</v>
      </c>
    </row>
    <row r="361" spans="1:15" x14ac:dyDescent="0.25">
      <c r="A361">
        <v>7667</v>
      </c>
      <c r="B361">
        <v>1</v>
      </c>
      <c r="C361">
        <v>172</v>
      </c>
      <c r="D361" t="s">
        <v>226</v>
      </c>
      <c r="E361" t="s">
        <v>225</v>
      </c>
      <c r="F361">
        <v>1</v>
      </c>
      <c r="G361">
        <v>30</v>
      </c>
      <c r="H361">
        <v>21</v>
      </c>
      <c r="I361" t="s">
        <v>980</v>
      </c>
      <c r="J361">
        <v>1</v>
      </c>
      <c r="K361">
        <v>2020</v>
      </c>
      <c r="L361">
        <v>4</v>
      </c>
      <c r="M361">
        <v>3</v>
      </c>
      <c r="N361">
        <v>-8.4500000000000006E-2</v>
      </c>
      <c r="O361">
        <v>1</v>
      </c>
    </row>
    <row r="362" spans="1:15" x14ac:dyDescent="0.25">
      <c r="A362">
        <v>11799</v>
      </c>
      <c r="B362">
        <v>8</v>
      </c>
      <c r="C362">
        <v>0</v>
      </c>
      <c r="D362" t="s">
        <v>708</v>
      </c>
      <c r="E362" t="s">
        <v>320</v>
      </c>
      <c r="F362">
        <v>1</v>
      </c>
      <c r="G362">
        <v>30</v>
      </c>
      <c r="H362">
        <v>21</v>
      </c>
      <c r="I362" t="s">
        <v>980</v>
      </c>
      <c r="J362">
        <v>1</v>
      </c>
      <c r="K362">
        <v>2020</v>
      </c>
      <c r="L362">
        <v>4</v>
      </c>
      <c r="M362">
        <v>181</v>
      </c>
      <c r="N362">
        <v>-0.121</v>
      </c>
      <c r="O362">
        <v>2</v>
      </c>
    </row>
    <row r="363" spans="1:15" x14ac:dyDescent="0.25">
      <c r="A363">
        <v>7136</v>
      </c>
      <c r="B363">
        <v>7</v>
      </c>
      <c r="C363">
        <v>29</v>
      </c>
      <c r="D363" t="s">
        <v>67</v>
      </c>
      <c r="E363" t="s">
        <v>706</v>
      </c>
      <c r="F363">
        <v>0</v>
      </c>
      <c r="G363">
        <v>27</v>
      </c>
      <c r="H363">
        <v>18</v>
      </c>
      <c r="I363" t="s">
        <v>981</v>
      </c>
      <c r="J363">
        <v>1</v>
      </c>
      <c r="K363">
        <v>2020</v>
      </c>
      <c r="L363">
        <v>4</v>
      </c>
      <c r="M363">
        <v>463</v>
      </c>
      <c r="N363">
        <v>-0.160299999999999</v>
      </c>
      <c r="O363">
        <v>5</v>
      </c>
    </row>
    <row r="364" spans="1:15" x14ac:dyDescent="0.25">
      <c r="A364">
        <v>11793</v>
      </c>
      <c r="B364">
        <v>9</v>
      </c>
      <c r="C364">
        <v>0</v>
      </c>
      <c r="D364" t="s">
        <v>591</v>
      </c>
      <c r="E364" t="s">
        <v>702</v>
      </c>
      <c r="F364">
        <v>1</v>
      </c>
      <c r="G364">
        <v>30</v>
      </c>
      <c r="H364">
        <v>21</v>
      </c>
      <c r="I364" t="s">
        <v>980</v>
      </c>
      <c r="J364">
        <v>1</v>
      </c>
      <c r="K364">
        <v>2020</v>
      </c>
      <c r="L364">
        <v>4</v>
      </c>
      <c r="M364">
        <v>38</v>
      </c>
      <c r="N364">
        <v>-0.3548</v>
      </c>
      <c r="O364">
        <v>1</v>
      </c>
    </row>
    <row r="365" spans="1:15" x14ac:dyDescent="0.25">
      <c r="A365">
        <v>7469</v>
      </c>
      <c r="B365">
        <v>7</v>
      </c>
      <c r="C365">
        <v>415</v>
      </c>
      <c r="D365" t="s">
        <v>184</v>
      </c>
      <c r="E365" t="s">
        <v>523</v>
      </c>
      <c r="F365">
        <v>1</v>
      </c>
      <c r="G365">
        <v>30</v>
      </c>
      <c r="H365">
        <v>21</v>
      </c>
      <c r="I365" t="s">
        <v>980</v>
      </c>
      <c r="J365">
        <v>1</v>
      </c>
      <c r="K365">
        <v>2020</v>
      </c>
      <c r="L365">
        <v>4</v>
      </c>
      <c r="M365">
        <v>46</v>
      </c>
      <c r="N365">
        <v>-0.39269999999999999</v>
      </c>
      <c r="O365">
        <v>1</v>
      </c>
    </row>
    <row r="366" spans="1:15" x14ac:dyDescent="0.25">
      <c r="A366">
        <v>9416</v>
      </c>
      <c r="B366">
        <v>3</v>
      </c>
      <c r="C366">
        <v>4</v>
      </c>
      <c r="D366" t="s">
        <v>700</v>
      </c>
      <c r="E366" t="s">
        <v>699</v>
      </c>
      <c r="F366">
        <v>1</v>
      </c>
      <c r="G366">
        <v>31</v>
      </c>
      <c r="H366">
        <v>22</v>
      </c>
      <c r="I366" t="s">
        <v>980</v>
      </c>
      <c r="J366">
        <v>1</v>
      </c>
      <c r="K366">
        <v>2020</v>
      </c>
      <c r="L366">
        <v>4</v>
      </c>
      <c r="M366">
        <v>540</v>
      </c>
      <c r="N366">
        <v>-0.80969999999999998</v>
      </c>
      <c r="O366">
        <v>3</v>
      </c>
    </row>
    <row r="367" spans="1:15" x14ac:dyDescent="0.25">
      <c r="A367">
        <v>7360</v>
      </c>
      <c r="B367">
        <v>2</v>
      </c>
      <c r="C367">
        <v>0</v>
      </c>
      <c r="D367" t="s">
        <v>145</v>
      </c>
      <c r="E367" t="s">
        <v>698</v>
      </c>
      <c r="F367">
        <v>1</v>
      </c>
      <c r="G367">
        <v>30</v>
      </c>
      <c r="H367">
        <v>21</v>
      </c>
      <c r="I367" t="s">
        <v>980</v>
      </c>
      <c r="J367">
        <v>1</v>
      </c>
      <c r="K367">
        <v>2020</v>
      </c>
      <c r="L367">
        <v>4</v>
      </c>
      <c r="M367">
        <v>111</v>
      </c>
      <c r="N367">
        <v>-0.81940000000000002</v>
      </c>
      <c r="O367">
        <v>1</v>
      </c>
    </row>
    <row r="368" spans="1:15" x14ac:dyDescent="0.25">
      <c r="A368">
        <v>7706</v>
      </c>
      <c r="B368">
        <v>1</v>
      </c>
      <c r="C368">
        <v>0</v>
      </c>
      <c r="D368" t="s">
        <v>199</v>
      </c>
      <c r="E368" t="s">
        <v>198</v>
      </c>
      <c r="F368">
        <v>1</v>
      </c>
      <c r="G368">
        <v>30</v>
      </c>
      <c r="H368">
        <v>21</v>
      </c>
      <c r="I368" t="s">
        <v>980</v>
      </c>
      <c r="J368">
        <v>1</v>
      </c>
      <c r="K368">
        <v>2020</v>
      </c>
      <c r="L368">
        <v>4</v>
      </c>
      <c r="M368">
        <v>115</v>
      </c>
      <c r="N368">
        <v>-1.8716999999999999</v>
      </c>
      <c r="O368">
        <v>2</v>
      </c>
    </row>
    <row r="369" spans="1:15" x14ac:dyDescent="0.25">
      <c r="A369">
        <v>8056</v>
      </c>
      <c r="B369">
        <v>9</v>
      </c>
      <c r="C369">
        <v>0</v>
      </c>
      <c r="D369" t="s">
        <v>693</v>
      </c>
      <c r="E369" t="s">
        <v>692</v>
      </c>
      <c r="F369">
        <v>1</v>
      </c>
      <c r="G369">
        <v>30</v>
      </c>
      <c r="H369">
        <v>21</v>
      </c>
      <c r="I369" t="s">
        <v>980</v>
      </c>
      <c r="J369">
        <v>1</v>
      </c>
      <c r="K369">
        <v>2020</v>
      </c>
      <c r="L369">
        <v>4</v>
      </c>
      <c r="M369">
        <v>292</v>
      </c>
      <c r="N369">
        <v>-2.9022000000000001</v>
      </c>
      <c r="O369">
        <v>4</v>
      </c>
    </row>
    <row r="370" spans="1:15" x14ac:dyDescent="0.25">
      <c r="A370">
        <v>8064</v>
      </c>
      <c r="B370">
        <v>7</v>
      </c>
      <c r="C370">
        <v>418</v>
      </c>
      <c r="D370" t="s">
        <v>224</v>
      </c>
      <c r="E370" t="s">
        <v>689</v>
      </c>
      <c r="F370">
        <v>1</v>
      </c>
      <c r="G370">
        <v>30</v>
      </c>
      <c r="H370">
        <v>21</v>
      </c>
      <c r="I370" t="s">
        <v>980</v>
      </c>
      <c r="J370">
        <v>1</v>
      </c>
      <c r="K370">
        <v>2020</v>
      </c>
      <c r="L370">
        <v>5</v>
      </c>
      <c r="M370">
        <v>815</v>
      </c>
      <c r="N370">
        <v>2.5253000000000001</v>
      </c>
      <c r="O370">
        <v>5</v>
      </c>
    </row>
    <row r="371" spans="1:15" x14ac:dyDescent="0.25">
      <c r="A371">
        <v>8101</v>
      </c>
      <c r="B371">
        <v>4</v>
      </c>
      <c r="C371">
        <v>29</v>
      </c>
      <c r="D371" t="s">
        <v>564</v>
      </c>
      <c r="E371" t="s">
        <v>684</v>
      </c>
      <c r="F371">
        <v>1</v>
      </c>
      <c r="G371">
        <v>30</v>
      </c>
      <c r="H371">
        <v>21</v>
      </c>
      <c r="I371" t="s">
        <v>980</v>
      </c>
      <c r="J371">
        <v>1</v>
      </c>
      <c r="K371">
        <v>2020</v>
      </c>
      <c r="L371">
        <v>5</v>
      </c>
      <c r="M371">
        <v>144</v>
      </c>
      <c r="N371">
        <v>0.13730000000000001</v>
      </c>
      <c r="O371">
        <v>1</v>
      </c>
    </row>
    <row r="372" spans="1:15" x14ac:dyDescent="0.25">
      <c r="A372">
        <v>7217</v>
      </c>
      <c r="B372">
        <v>3</v>
      </c>
      <c r="C372">
        <v>35</v>
      </c>
      <c r="D372" t="s">
        <v>172</v>
      </c>
      <c r="E372" t="s">
        <v>680</v>
      </c>
      <c r="F372">
        <v>0</v>
      </c>
      <c r="G372">
        <v>27</v>
      </c>
      <c r="H372">
        <v>18</v>
      </c>
      <c r="I372" t="s">
        <v>981</v>
      </c>
      <c r="J372">
        <v>1</v>
      </c>
      <c r="K372">
        <v>2020</v>
      </c>
      <c r="L372">
        <v>5</v>
      </c>
      <c r="M372">
        <v>18</v>
      </c>
      <c r="N372">
        <v>2.29E-2</v>
      </c>
      <c r="O372">
        <v>2</v>
      </c>
    </row>
    <row r="373" spans="1:15" x14ac:dyDescent="0.25">
      <c r="A373">
        <v>7342</v>
      </c>
      <c r="B373">
        <v>1</v>
      </c>
      <c r="C373">
        <v>416</v>
      </c>
      <c r="D373" t="s">
        <v>139</v>
      </c>
      <c r="E373" t="s">
        <v>187</v>
      </c>
      <c r="F373">
        <v>1</v>
      </c>
      <c r="G373">
        <v>30</v>
      </c>
      <c r="H373">
        <v>21</v>
      </c>
      <c r="I373" t="s">
        <v>980</v>
      </c>
      <c r="J373">
        <v>1</v>
      </c>
      <c r="K373">
        <v>2020</v>
      </c>
      <c r="L373">
        <v>5</v>
      </c>
      <c r="M373">
        <v>0</v>
      </c>
      <c r="N373">
        <v>1.4200000000000001E-2</v>
      </c>
      <c r="O373">
        <v>1</v>
      </c>
    </row>
    <row r="374" spans="1:15" x14ac:dyDescent="0.25">
      <c r="A374">
        <v>7345</v>
      </c>
      <c r="B374">
        <v>1</v>
      </c>
      <c r="C374">
        <v>4</v>
      </c>
      <c r="D374" t="s">
        <v>180</v>
      </c>
      <c r="E374" t="s">
        <v>179</v>
      </c>
      <c r="F374">
        <v>1</v>
      </c>
      <c r="G374">
        <v>30</v>
      </c>
      <c r="H374">
        <v>21</v>
      </c>
      <c r="I374" t="s">
        <v>980</v>
      </c>
      <c r="J374">
        <v>1</v>
      </c>
      <c r="K374">
        <v>2020</v>
      </c>
      <c r="L374">
        <v>5</v>
      </c>
      <c r="M374">
        <v>33</v>
      </c>
      <c r="N374">
        <v>-6.2799999999999995E-2</v>
      </c>
      <c r="O374">
        <v>1</v>
      </c>
    </row>
    <row r="375" spans="1:15" x14ac:dyDescent="0.25">
      <c r="A375">
        <v>7559</v>
      </c>
      <c r="B375">
        <v>9</v>
      </c>
      <c r="C375">
        <v>8</v>
      </c>
      <c r="D375" t="s">
        <v>670</v>
      </c>
      <c r="E375" t="s">
        <v>669</v>
      </c>
      <c r="F375">
        <v>1</v>
      </c>
      <c r="G375">
        <v>30</v>
      </c>
      <c r="H375">
        <v>21</v>
      </c>
      <c r="I375" t="s">
        <v>980</v>
      </c>
      <c r="J375">
        <v>1</v>
      </c>
      <c r="K375">
        <v>2020</v>
      </c>
      <c r="L375">
        <v>5</v>
      </c>
      <c r="M375">
        <v>346</v>
      </c>
      <c r="N375">
        <v>-0.23469999999999999</v>
      </c>
      <c r="O375">
        <v>1</v>
      </c>
    </row>
    <row r="376" spans="1:15" x14ac:dyDescent="0.25">
      <c r="A376">
        <v>7542</v>
      </c>
      <c r="B376">
        <v>7</v>
      </c>
      <c r="C376">
        <v>174</v>
      </c>
      <c r="D376" t="s">
        <v>664</v>
      </c>
      <c r="E376" t="s">
        <v>663</v>
      </c>
      <c r="F376">
        <v>1</v>
      </c>
      <c r="G376">
        <v>30</v>
      </c>
      <c r="H376">
        <v>21</v>
      </c>
      <c r="I376" t="s">
        <v>980</v>
      </c>
      <c r="J376">
        <v>1</v>
      </c>
      <c r="K376">
        <v>2020</v>
      </c>
      <c r="L376">
        <v>5</v>
      </c>
      <c r="M376">
        <v>299</v>
      </c>
      <c r="N376">
        <v>-0.40570000000000001</v>
      </c>
      <c r="O376">
        <v>2</v>
      </c>
    </row>
    <row r="377" spans="1:15" x14ac:dyDescent="0.25">
      <c r="A377">
        <v>7669</v>
      </c>
      <c r="B377">
        <v>8</v>
      </c>
      <c r="C377">
        <v>4</v>
      </c>
      <c r="D377" t="s">
        <v>447</v>
      </c>
      <c r="E377" t="s">
        <v>660</v>
      </c>
      <c r="F377">
        <v>1</v>
      </c>
      <c r="G377">
        <v>30</v>
      </c>
      <c r="H377">
        <v>21</v>
      </c>
      <c r="I377" t="s">
        <v>980</v>
      </c>
      <c r="J377">
        <v>1</v>
      </c>
      <c r="K377">
        <v>2020</v>
      </c>
      <c r="L377">
        <v>5</v>
      </c>
      <c r="M377">
        <v>117</v>
      </c>
      <c r="N377">
        <v>-1.1077999999999999</v>
      </c>
      <c r="O377">
        <v>2</v>
      </c>
    </row>
    <row r="378" spans="1:15" x14ac:dyDescent="0.25">
      <c r="A378">
        <v>7106</v>
      </c>
      <c r="B378">
        <v>7</v>
      </c>
      <c r="C378">
        <v>4</v>
      </c>
      <c r="D378" t="s">
        <v>378</v>
      </c>
      <c r="E378" t="s">
        <v>260</v>
      </c>
      <c r="F378">
        <v>0</v>
      </c>
      <c r="G378">
        <v>27</v>
      </c>
      <c r="H378">
        <v>18</v>
      </c>
      <c r="I378" t="s">
        <v>981</v>
      </c>
      <c r="J378">
        <v>1</v>
      </c>
      <c r="K378">
        <v>2020</v>
      </c>
      <c r="L378">
        <v>5</v>
      </c>
      <c r="M378">
        <v>314</v>
      </c>
      <c r="N378">
        <v>-1.4496</v>
      </c>
      <c r="O378">
        <v>2</v>
      </c>
    </row>
    <row r="379" spans="1:15" x14ac:dyDescent="0.25">
      <c r="A379">
        <v>7214</v>
      </c>
      <c r="B379">
        <v>5</v>
      </c>
      <c r="C379">
        <v>28</v>
      </c>
      <c r="D379" t="s">
        <v>265</v>
      </c>
      <c r="E379" t="s">
        <v>216</v>
      </c>
      <c r="F379">
        <v>0</v>
      </c>
      <c r="G379">
        <v>27</v>
      </c>
      <c r="H379">
        <v>18</v>
      </c>
      <c r="I379" t="s">
        <v>981</v>
      </c>
      <c r="J379">
        <v>1</v>
      </c>
      <c r="K379">
        <v>2020</v>
      </c>
      <c r="L379">
        <v>6</v>
      </c>
      <c r="M379">
        <v>24</v>
      </c>
      <c r="N379">
        <v>0.26729999999999998</v>
      </c>
      <c r="O379">
        <v>1</v>
      </c>
    </row>
    <row r="380" spans="1:15" x14ac:dyDescent="0.25">
      <c r="A380">
        <v>7898</v>
      </c>
      <c r="B380">
        <v>7</v>
      </c>
      <c r="C380">
        <v>39</v>
      </c>
      <c r="D380" t="s">
        <v>145</v>
      </c>
      <c r="E380" t="s">
        <v>332</v>
      </c>
      <c r="F380">
        <v>1</v>
      </c>
      <c r="G380">
        <v>30</v>
      </c>
      <c r="H380">
        <v>21</v>
      </c>
      <c r="I380" t="s">
        <v>980</v>
      </c>
      <c r="J380">
        <v>1</v>
      </c>
      <c r="K380">
        <v>2020</v>
      </c>
      <c r="L380">
        <v>6</v>
      </c>
      <c r="M380">
        <v>457</v>
      </c>
      <c r="N380">
        <v>-3.2099999999999997E-2</v>
      </c>
      <c r="O380">
        <v>6</v>
      </c>
    </row>
    <row r="381" spans="1:15" x14ac:dyDescent="0.25">
      <c r="A381">
        <v>7242</v>
      </c>
      <c r="B381">
        <v>1</v>
      </c>
      <c r="C381">
        <v>317</v>
      </c>
      <c r="D381" t="s">
        <v>142</v>
      </c>
      <c r="E381" t="s">
        <v>153</v>
      </c>
      <c r="F381">
        <v>0</v>
      </c>
      <c r="G381">
        <v>27</v>
      </c>
      <c r="H381">
        <v>18</v>
      </c>
      <c r="I381" t="s">
        <v>981</v>
      </c>
      <c r="J381">
        <v>1</v>
      </c>
      <c r="K381">
        <v>2020</v>
      </c>
      <c r="L381">
        <v>6</v>
      </c>
      <c r="M381">
        <v>2</v>
      </c>
      <c r="N381">
        <v>-6.9099999999999995E-2</v>
      </c>
      <c r="O381">
        <v>1</v>
      </c>
    </row>
    <row r="382" spans="1:15" x14ac:dyDescent="0.25">
      <c r="A382">
        <v>7842</v>
      </c>
      <c r="B382">
        <v>8</v>
      </c>
      <c r="C382">
        <v>0</v>
      </c>
      <c r="D382" t="s">
        <v>648</v>
      </c>
      <c r="E382" t="s">
        <v>647</v>
      </c>
      <c r="F382">
        <v>1</v>
      </c>
      <c r="G382">
        <v>30</v>
      </c>
      <c r="H382">
        <v>21</v>
      </c>
      <c r="I382" t="s">
        <v>980</v>
      </c>
      <c r="J382">
        <v>1</v>
      </c>
      <c r="K382">
        <v>2020</v>
      </c>
      <c r="L382">
        <v>6</v>
      </c>
      <c r="M382">
        <v>67</v>
      </c>
      <c r="N382">
        <v>-0.14399999999999999</v>
      </c>
      <c r="O382">
        <v>1</v>
      </c>
    </row>
    <row r="383" spans="1:15" x14ac:dyDescent="0.25">
      <c r="A383">
        <v>7351</v>
      </c>
      <c r="B383">
        <v>1</v>
      </c>
      <c r="C383">
        <v>15</v>
      </c>
      <c r="D383" t="s">
        <v>139</v>
      </c>
      <c r="E383" t="s">
        <v>146</v>
      </c>
      <c r="F383">
        <v>1</v>
      </c>
      <c r="G383">
        <v>30</v>
      </c>
      <c r="H383">
        <v>21</v>
      </c>
      <c r="I383" t="s">
        <v>980</v>
      </c>
      <c r="J383">
        <v>1</v>
      </c>
      <c r="K383">
        <v>2020</v>
      </c>
      <c r="L383">
        <v>6</v>
      </c>
      <c r="M383">
        <v>254</v>
      </c>
      <c r="N383">
        <v>-1.3523000000000001</v>
      </c>
      <c r="O383">
        <v>5</v>
      </c>
    </row>
    <row r="384" spans="1:15" x14ac:dyDescent="0.25">
      <c r="A384">
        <v>7840</v>
      </c>
      <c r="B384">
        <v>8</v>
      </c>
      <c r="C384">
        <v>0</v>
      </c>
      <c r="D384" t="s">
        <v>417</v>
      </c>
      <c r="E384" t="s">
        <v>641</v>
      </c>
      <c r="F384">
        <v>1</v>
      </c>
      <c r="G384">
        <v>30</v>
      </c>
      <c r="H384">
        <v>21</v>
      </c>
      <c r="I384" t="s">
        <v>980</v>
      </c>
      <c r="J384">
        <v>1</v>
      </c>
      <c r="K384">
        <v>2020</v>
      </c>
      <c r="L384">
        <v>7</v>
      </c>
      <c r="M384">
        <v>232</v>
      </c>
      <c r="N384">
        <v>2.1543000000000001</v>
      </c>
      <c r="O384">
        <v>3</v>
      </c>
    </row>
    <row r="385" spans="1:15" x14ac:dyDescent="0.25">
      <c r="A385">
        <v>7602</v>
      </c>
      <c r="B385">
        <v>9</v>
      </c>
      <c r="C385">
        <v>0</v>
      </c>
      <c r="D385" t="s">
        <v>443</v>
      </c>
      <c r="E385" t="s">
        <v>630</v>
      </c>
      <c r="F385">
        <v>1</v>
      </c>
      <c r="G385">
        <v>30</v>
      </c>
      <c r="H385">
        <v>21</v>
      </c>
      <c r="I385" t="s">
        <v>980</v>
      </c>
      <c r="J385">
        <v>1</v>
      </c>
      <c r="K385">
        <v>2020</v>
      </c>
      <c r="L385">
        <v>7</v>
      </c>
      <c r="M385">
        <v>9</v>
      </c>
      <c r="N385">
        <v>-5.4300000000000001E-2</v>
      </c>
      <c r="O385">
        <v>1</v>
      </c>
    </row>
    <row r="386" spans="1:15" x14ac:dyDescent="0.25">
      <c r="A386">
        <v>7682</v>
      </c>
      <c r="B386">
        <v>5</v>
      </c>
      <c r="C386">
        <v>0</v>
      </c>
      <c r="D386" t="s">
        <v>625</v>
      </c>
      <c r="E386" t="s">
        <v>360</v>
      </c>
      <c r="F386">
        <v>1</v>
      </c>
      <c r="G386">
        <v>30</v>
      </c>
      <c r="H386">
        <v>21</v>
      </c>
      <c r="I386" t="s">
        <v>980</v>
      </c>
      <c r="J386">
        <v>1</v>
      </c>
      <c r="K386">
        <v>2020</v>
      </c>
      <c r="L386">
        <v>7</v>
      </c>
      <c r="M386">
        <v>189</v>
      </c>
      <c r="N386">
        <v>-0.27060000000000001</v>
      </c>
      <c r="O386">
        <v>1</v>
      </c>
    </row>
    <row r="387" spans="1:15" x14ac:dyDescent="0.25">
      <c r="A387">
        <v>7237</v>
      </c>
      <c r="B387">
        <v>5</v>
      </c>
      <c r="C387">
        <v>13</v>
      </c>
      <c r="D387" t="s">
        <v>139</v>
      </c>
      <c r="E387" t="s">
        <v>616</v>
      </c>
      <c r="F387">
        <v>0</v>
      </c>
      <c r="G387">
        <v>27</v>
      </c>
      <c r="H387">
        <v>18</v>
      </c>
      <c r="I387" t="s">
        <v>981</v>
      </c>
      <c r="J387">
        <v>1</v>
      </c>
      <c r="K387">
        <v>2020</v>
      </c>
      <c r="L387">
        <v>7</v>
      </c>
      <c r="M387">
        <v>261</v>
      </c>
      <c r="N387">
        <v>-0.91190000000000004</v>
      </c>
      <c r="O387">
        <v>4</v>
      </c>
    </row>
    <row r="388" spans="1:15" x14ac:dyDescent="0.25">
      <c r="A388">
        <v>13277</v>
      </c>
      <c r="B388">
        <v>1</v>
      </c>
      <c r="C388">
        <v>174</v>
      </c>
      <c r="D388" t="s">
        <v>129</v>
      </c>
      <c r="E388" t="s">
        <v>128</v>
      </c>
      <c r="F388">
        <v>0</v>
      </c>
      <c r="G388">
        <v>27</v>
      </c>
      <c r="H388">
        <v>18</v>
      </c>
      <c r="I388" t="s">
        <v>981</v>
      </c>
      <c r="J388">
        <v>1</v>
      </c>
      <c r="K388">
        <v>2020</v>
      </c>
      <c r="L388">
        <v>7</v>
      </c>
      <c r="M388">
        <v>56</v>
      </c>
      <c r="N388">
        <v>-0.95940000000000003</v>
      </c>
      <c r="O388">
        <v>2</v>
      </c>
    </row>
    <row r="389" spans="1:15" x14ac:dyDescent="0.25">
      <c r="A389">
        <v>7224</v>
      </c>
      <c r="B389">
        <v>1</v>
      </c>
      <c r="C389">
        <v>18</v>
      </c>
      <c r="D389" t="s">
        <v>119</v>
      </c>
      <c r="E389" t="s">
        <v>118</v>
      </c>
      <c r="F389">
        <v>0</v>
      </c>
      <c r="G389">
        <v>27</v>
      </c>
      <c r="H389">
        <v>18</v>
      </c>
      <c r="I389" t="s">
        <v>981</v>
      </c>
      <c r="J389">
        <v>1</v>
      </c>
      <c r="K389">
        <v>2020</v>
      </c>
      <c r="L389">
        <v>8</v>
      </c>
      <c r="M389">
        <v>35</v>
      </c>
      <c r="N389">
        <v>8.4999999999999895E-2</v>
      </c>
      <c r="O389">
        <v>4</v>
      </c>
    </row>
    <row r="390" spans="1:15" x14ac:dyDescent="0.25">
      <c r="A390">
        <v>7111</v>
      </c>
      <c r="B390">
        <v>4</v>
      </c>
      <c r="C390">
        <v>33</v>
      </c>
      <c r="D390" t="s">
        <v>474</v>
      </c>
      <c r="E390" t="s">
        <v>597</v>
      </c>
      <c r="F390">
        <v>0</v>
      </c>
      <c r="G390">
        <v>27</v>
      </c>
      <c r="H390">
        <v>18</v>
      </c>
      <c r="I390" t="s">
        <v>981</v>
      </c>
      <c r="J390">
        <v>1</v>
      </c>
      <c r="K390">
        <v>2020</v>
      </c>
      <c r="L390">
        <v>8</v>
      </c>
      <c r="M390">
        <v>750</v>
      </c>
      <c r="N390">
        <v>-2.0886999999999998</v>
      </c>
      <c r="O390">
        <v>4</v>
      </c>
    </row>
    <row r="391" spans="1:15" x14ac:dyDescent="0.25">
      <c r="A391">
        <v>8057</v>
      </c>
      <c r="B391">
        <v>3</v>
      </c>
      <c r="C391">
        <v>35</v>
      </c>
      <c r="D391" t="s">
        <v>591</v>
      </c>
      <c r="E391" t="s">
        <v>446</v>
      </c>
      <c r="F391">
        <v>1</v>
      </c>
      <c r="G391">
        <v>30</v>
      </c>
      <c r="H391">
        <v>21</v>
      </c>
      <c r="I391" t="s">
        <v>980</v>
      </c>
      <c r="J391">
        <v>1</v>
      </c>
      <c r="K391">
        <v>2020</v>
      </c>
      <c r="L391">
        <v>9</v>
      </c>
      <c r="M391">
        <v>1031</v>
      </c>
      <c r="N391">
        <v>0.243499999999999</v>
      </c>
      <c r="O391">
        <v>4</v>
      </c>
    </row>
    <row r="392" spans="1:15" x14ac:dyDescent="0.25">
      <c r="A392">
        <v>7767</v>
      </c>
      <c r="B392">
        <v>6</v>
      </c>
      <c r="C392">
        <v>12</v>
      </c>
      <c r="D392" t="s">
        <v>100</v>
      </c>
      <c r="E392" t="s">
        <v>90</v>
      </c>
      <c r="F392">
        <v>1</v>
      </c>
      <c r="G392">
        <v>30</v>
      </c>
      <c r="H392">
        <v>21</v>
      </c>
      <c r="I392" t="s">
        <v>980</v>
      </c>
      <c r="J392">
        <v>1</v>
      </c>
      <c r="K392">
        <v>2020</v>
      </c>
      <c r="L392">
        <v>9</v>
      </c>
      <c r="M392">
        <v>751</v>
      </c>
      <c r="N392">
        <v>-6.6199999999999995E-2</v>
      </c>
      <c r="O392">
        <v>3</v>
      </c>
    </row>
    <row r="393" spans="1:15" x14ac:dyDescent="0.25">
      <c r="A393">
        <v>5039</v>
      </c>
      <c r="B393">
        <v>5</v>
      </c>
      <c r="C393">
        <v>35</v>
      </c>
      <c r="D393" t="s">
        <v>93</v>
      </c>
      <c r="E393" t="s">
        <v>581</v>
      </c>
      <c r="F393">
        <v>1</v>
      </c>
      <c r="G393">
        <v>31</v>
      </c>
      <c r="H393">
        <v>22</v>
      </c>
      <c r="I393" t="s">
        <v>980</v>
      </c>
      <c r="J393">
        <v>1</v>
      </c>
      <c r="K393">
        <v>2020</v>
      </c>
      <c r="L393">
        <v>10</v>
      </c>
      <c r="M393">
        <v>1021</v>
      </c>
      <c r="N393">
        <v>1.5152000000000001</v>
      </c>
      <c r="O393">
        <v>4</v>
      </c>
    </row>
    <row r="394" spans="1:15" x14ac:dyDescent="0.25">
      <c r="A394">
        <v>7505</v>
      </c>
      <c r="B394">
        <v>1</v>
      </c>
      <c r="C394">
        <v>4</v>
      </c>
      <c r="D394" t="s">
        <v>87</v>
      </c>
      <c r="E394" t="s">
        <v>86</v>
      </c>
      <c r="F394">
        <v>1</v>
      </c>
      <c r="G394">
        <v>30</v>
      </c>
      <c r="H394">
        <v>21</v>
      </c>
      <c r="I394" t="s">
        <v>980</v>
      </c>
      <c r="J394">
        <v>1</v>
      </c>
      <c r="K394">
        <v>2020</v>
      </c>
      <c r="L394">
        <v>10</v>
      </c>
      <c r="M394">
        <v>88</v>
      </c>
      <c r="N394">
        <v>-0.14269999999999999</v>
      </c>
      <c r="O394">
        <v>2</v>
      </c>
    </row>
    <row r="395" spans="1:15" x14ac:dyDescent="0.25">
      <c r="A395">
        <v>7574</v>
      </c>
      <c r="B395">
        <v>5</v>
      </c>
      <c r="C395">
        <v>0</v>
      </c>
      <c r="D395" t="s">
        <v>484</v>
      </c>
      <c r="E395" t="s">
        <v>575</v>
      </c>
      <c r="F395">
        <v>1</v>
      </c>
      <c r="G395">
        <v>30</v>
      </c>
      <c r="H395">
        <v>21</v>
      </c>
      <c r="I395" t="s">
        <v>980</v>
      </c>
      <c r="J395">
        <v>1</v>
      </c>
      <c r="K395">
        <v>2020</v>
      </c>
      <c r="L395">
        <v>10</v>
      </c>
      <c r="M395">
        <v>24</v>
      </c>
      <c r="N395">
        <v>-0.33539999999999998</v>
      </c>
      <c r="O395">
        <v>1</v>
      </c>
    </row>
    <row r="396" spans="1:15" x14ac:dyDescent="0.25">
      <c r="A396">
        <v>7427</v>
      </c>
      <c r="B396">
        <v>2</v>
      </c>
      <c r="C396">
        <v>0</v>
      </c>
      <c r="D396" t="s">
        <v>568</v>
      </c>
      <c r="E396" t="s">
        <v>567</v>
      </c>
      <c r="F396">
        <v>1</v>
      </c>
      <c r="G396">
        <v>30</v>
      </c>
      <c r="H396">
        <v>21</v>
      </c>
      <c r="I396" t="s">
        <v>980</v>
      </c>
      <c r="J396">
        <v>1</v>
      </c>
      <c r="K396">
        <v>2020</v>
      </c>
      <c r="L396">
        <v>11</v>
      </c>
      <c r="M396">
        <v>161</v>
      </c>
      <c r="N396">
        <v>2.9899999999999999E-2</v>
      </c>
      <c r="O396">
        <v>1</v>
      </c>
    </row>
    <row r="397" spans="1:15" x14ac:dyDescent="0.25">
      <c r="A397">
        <v>7594</v>
      </c>
      <c r="B397">
        <v>4</v>
      </c>
      <c r="C397">
        <v>0</v>
      </c>
      <c r="D397" t="s">
        <v>304</v>
      </c>
      <c r="E397" t="s">
        <v>566</v>
      </c>
      <c r="F397">
        <v>1</v>
      </c>
      <c r="G397">
        <v>30</v>
      </c>
      <c r="H397">
        <v>21</v>
      </c>
      <c r="I397" t="s">
        <v>980</v>
      </c>
      <c r="J397">
        <v>1</v>
      </c>
      <c r="K397">
        <v>2020</v>
      </c>
      <c r="L397">
        <v>11</v>
      </c>
      <c r="M397">
        <v>12</v>
      </c>
      <c r="N397">
        <v>-0.1119</v>
      </c>
      <c r="O397">
        <v>1</v>
      </c>
    </row>
    <row r="398" spans="1:15" x14ac:dyDescent="0.25">
      <c r="A398">
        <v>7146</v>
      </c>
      <c r="B398">
        <v>1</v>
      </c>
      <c r="C398">
        <v>13</v>
      </c>
      <c r="D398" t="s">
        <v>69</v>
      </c>
      <c r="E398" t="s">
        <v>68</v>
      </c>
      <c r="F398">
        <v>0</v>
      </c>
      <c r="G398">
        <v>27</v>
      </c>
      <c r="H398">
        <v>18</v>
      </c>
      <c r="I398" t="s">
        <v>981</v>
      </c>
      <c r="J398">
        <v>1</v>
      </c>
      <c r="K398">
        <v>2020</v>
      </c>
      <c r="L398">
        <v>12</v>
      </c>
      <c r="M398">
        <v>44</v>
      </c>
      <c r="N398">
        <v>-0.99249999999999905</v>
      </c>
      <c r="O398">
        <v>2</v>
      </c>
    </row>
    <row r="399" spans="1:15" x14ac:dyDescent="0.25">
      <c r="A399">
        <v>7849</v>
      </c>
      <c r="B399">
        <v>1</v>
      </c>
      <c r="C399">
        <v>0</v>
      </c>
      <c r="D399" t="s">
        <v>61</v>
      </c>
      <c r="E399" t="s">
        <v>60</v>
      </c>
      <c r="F399">
        <v>1</v>
      </c>
      <c r="G399">
        <v>30</v>
      </c>
      <c r="H399">
        <v>21</v>
      </c>
      <c r="I399" t="s">
        <v>980</v>
      </c>
      <c r="J399">
        <v>1</v>
      </c>
      <c r="K399">
        <v>2020</v>
      </c>
      <c r="L399">
        <v>13</v>
      </c>
      <c r="M399">
        <v>40</v>
      </c>
      <c r="N399">
        <v>-0.1749</v>
      </c>
      <c r="O399">
        <v>1</v>
      </c>
    </row>
    <row r="400" spans="1:15" x14ac:dyDescent="0.25">
      <c r="A400">
        <v>10625</v>
      </c>
      <c r="B400">
        <v>8</v>
      </c>
      <c r="C400">
        <v>19</v>
      </c>
      <c r="D400" t="s">
        <v>248</v>
      </c>
      <c r="E400" t="s">
        <v>348</v>
      </c>
      <c r="F400">
        <v>1</v>
      </c>
      <c r="G400">
        <v>29</v>
      </c>
      <c r="H400">
        <v>21</v>
      </c>
      <c r="I400" t="s">
        <v>980</v>
      </c>
      <c r="J400">
        <v>1</v>
      </c>
      <c r="K400">
        <v>2021</v>
      </c>
      <c r="L400">
        <v>1</v>
      </c>
      <c r="M400">
        <v>3472</v>
      </c>
      <c r="N400">
        <v>27.200700000000001</v>
      </c>
      <c r="O400">
        <v>7</v>
      </c>
    </row>
    <row r="401" spans="1:15" x14ac:dyDescent="0.25">
      <c r="A401">
        <v>10911</v>
      </c>
      <c r="B401">
        <v>1</v>
      </c>
      <c r="C401">
        <v>14</v>
      </c>
      <c r="D401" t="s">
        <v>69</v>
      </c>
      <c r="E401" t="s">
        <v>518</v>
      </c>
      <c r="F401">
        <v>1</v>
      </c>
      <c r="G401">
        <v>29</v>
      </c>
      <c r="H401">
        <v>21</v>
      </c>
      <c r="I401" t="s">
        <v>980</v>
      </c>
      <c r="J401">
        <v>1</v>
      </c>
      <c r="K401">
        <v>2021</v>
      </c>
      <c r="L401">
        <v>1</v>
      </c>
      <c r="M401">
        <v>1122</v>
      </c>
      <c r="N401">
        <v>23.3448999999999</v>
      </c>
      <c r="O401">
        <v>7</v>
      </c>
    </row>
    <row r="402" spans="1:15" x14ac:dyDescent="0.25">
      <c r="A402">
        <v>10626</v>
      </c>
      <c r="B402">
        <v>9</v>
      </c>
      <c r="C402">
        <v>9</v>
      </c>
      <c r="D402" t="s">
        <v>430</v>
      </c>
      <c r="E402" t="s">
        <v>961</v>
      </c>
      <c r="F402">
        <v>1</v>
      </c>
      <c r="G402">
        <v>29</v>
      </c>
      <c r="H402">
        <v>21</v>
      </c>
      <c r="I402" t="s">
        <v>980</v>
      </c>
      <c r="J402">
        <v>1</v>
      </c>
      <c r="K402">
        <v>2021</v>
      </c>
      <c r="L402">
        <v>1</v>
      </c>
      <c r="M402">
        <v>3652</v>
      </c>
      <c r="N402">
        <v>23.041999999999899</v>
      </c>
      <c r="O402">
        <v>7</v>
      </c>
    </row>
    <row r="403" spans="1:15" x14ac:dyDescent="0.25">
      <c r="A403">
        <v>6502</v>
      </c>
      <c r="B403">
        <v>2</v>
      </c>
      <c r="C403">
        <v>14</v>
      </c>
      <c r="D403" t="s">
        <v>832</v>
      </c>
      <c r="E403" t="s">
        <v>757</v>
      </c>
      <c r="F403">
        <v>1</v>
      </c>
      <c r="G403">
        <v>29</v>
      </c>
      <c r="H403">
        <v>21</v>
      </c>
      <c r="I403" t="s">
        <v>980</v>
      </c>
      <c r="J403">
        <v>1</v>
      </c>
      <c r="K403">
        <v>2021</v>
      </c>
      <c r="L403">
        <v>1</v>
      </c>
      <c r="M403">
        <v>2069</v>
      </c>
      <c r="N403">
        <v>22.614999999999899</v>
      </c>
      <c r="O403">
        <v>5</v>
      </c>
    </row>
    <row r="404" spans="1:15" x14ac:dyDescent="0.25">
      <c r="A404">
        <v>9469</v>
      </c>
      <c r="B404">
        <v>7</v>
      </c>
      <c r="C404">
        <v>14</v>
      </c>
      <c r="D404" t="s">
        <v>376</v>
      </c>
      <c r="E404" t="s">
        <v>283</v>
      </c>
      <c r="F404">
        <v>1</v>
      </c>
      <c r="G404">
        <v>29</v>
      </c>
      <c r="H404">
        <v>21</v>
      </c>
      <c r="I404" t="s">
        <v>980</v>
      </c>
      <c r="J404">
        <v>1</v>
      </c>
      <c r="K404">
        <v>2021</v>
      </c>
      <c r="L404">
        <v>1</v>
      </c>
      <c r="M404">
        <v>2843</v>
      </c>
      <c r="N404">
        <v>20.2517</v>
      </c>
      <c r="O404">
        <v>6</v>
      </c>
    </row>
    <row r="405" spans="1:15" x14ac:dyDescent="0.25">
      <c r="A405">
        <v>334</v>
      </c>
      <c r="B405">
        <v>8</v>
      </c>
      <c r="C405">
        <v>17</v>
      </c>
      <c r="D405" t="s">
        <v>311</v>
      </c>
      <c r="E405" t="s">
        <v>283</v>
      </c>
      <c r="F405">
        <v>1</v>
      </c>
      <c r="G405">
        <v>29</v>
      </c>
      <c r="H405">
        <v>21</v>
      </c>
      <c r="I405" t="s">
        <v>980</v>
      </c>
      <c r="J405">
        <v>1</v>
      </c>
      <c r="K405">
        <v>2021</v>
      </c>
      <c r="L405">
        <v>1</v>
      </c>
      <c r="M405">
        <v>2764</v>
      </c>
      <c r="N405">
        <v>20.063199999999998</v>
      </c>
      <c r="O405">
        <v>6</v>
      </c>
    </row>
    <row r="406" spans="1:15" x14ac:dyDescent="0.25">
      <c r="A406">
        <v>11936</v>
      </c>
      <c r="B406">
        <v>1</v>
      </c>
      <c r="C406">
        <v>19</v>
      </c>
      <c r="D406" t="s">
        <v>145</v>
      </c>
      <c r="E406" t="s">
        <v>138</v>
      </c>
      <c r="F406">
        <v>1</v>
      </c>
      <c r="G406">
        <v>29</v>
      </c>
      <c r="H406">
        <v>21</v>
      </c>
      <c r="I406" t="s">
        <v>980</v>
      </c>
      <c r="J406">
        <v>1</v>
      </c>
      <c r="K406">
        <v>2021</v>
      </c>
      <c r="L406">
        <v>1</v>
      </c>
      <c r="M406">
        <v>709</v>
      </c>
      <c r="N406">
        <v>17.629099999999902</v>
      </c>
      <c r="O406">
        <v>7</v>
      </c>
    </row>
    <row r="407" spans="1:15" x14ac:dyDescent="0.25">
      <c r="A407">
        <v>6248</v>
      </c>
      <c r="B407">
        <v>8</v>
      </c>
      <c r="C407">
        <v>20</v>
      </c>
      <c r="D407" t="s">
        <v>693</v>
      </c>
      <c r="E407" t="s">
        <v>331</v>
      </c>
      <c r="F407">
        <v>0</v>
      </c>
      <c r="G407">
        <v>26</v>
      </c>
      <c r="H407">
        <v>18</v>
      </c>
      <c r="I407" t="s">
        <v>981</v>
      </c>
      <c r="J407">
        <v>1</v>
      </c>
      <c r="K407">
        <v>2021</v>
      </c>
      <c r="L407">
        <v>1</v>
      </c>
      <c r="M407">
        <v>2598</v>
      </c>
      <c r="N407">
        <v>16.607900000000001</v>
      </c>
      <c r="O407">
        <v>5</v>
      </c>
    </row>
    <row r="408" spans="1:15" x14ac:dyDescent="0.25">
      <c r="A408">
        <v>7262</v>
      </c>
      <c r="B408">
        <v>1</v>
      </c>
      <c r="C408">
        <v>163</v>
      </c>
      <c r="D408" t="s">
        <v>210</v>
      </c>
      <c r="E408" t="s">
        <v>514</v>
      </c>
      <c r="F408">
        <v>1</v>
      </c>
      <c r="G408">
        <v>29</v>
      </c>
      <c r="H408">
        <v>21</v>
      </c>
      <c r="I408" t="s">
        <v>980</v>
      </c>
      <c r="J408">
        <v>1</v>
      </c>
      <c r="K408">
        <v>2021</v>
      </c>
      <c r="L408">
        <v>1</v>
      </c>
      <c r="M408">
        <v>826</v>
      </c>
      <c r="N408">
        <v>16.049900000000001</v>
      </c>
      <c r="O408">
        <v>6</v>
      </c>
    </row>
    <row r="409" spans="1:15" x14ac:dyDescent="0.25">
      <c r="A409">
        <v>7764</v>
      </c>
      <c r="B409">
        <v>7</v>
      </c>
      <c r="C409">
        <v>167</v>
      </c>
      <c r="D409" t="s">
        <v>474</v>
      </c>
      <c r="E409" t="s">
        <v>946</v>
      </c>
      <c r="F409">
        <v>1</v>
      </c>
      <c r="G409">
        <v>30</v>
      </c>
      <c r="H409">
        <v>22</v>
      </c>
      <c r="I409" t="s">
        <v>980</v>
      </c>
      <c r="J409">
        <v>1</v>
      </c>
      <c r="K409">
        <v>2021</v>
      </c>
      <c r="L409">
        <v>1</v>
      </c>
      <c r="M409">
        <v>3394</v>
      </c>
      <c r="N409">
        <v>13.936199999999999</v>
      </c>
      <c r="O409">
        <v>7</v>
      </c>
    </row>
    <row r="410" spans="1:15" x14ac:dyDescent="0.25">
      <c r="A410">
        <v>6372</v>
      </c>
      <c r="B410">
        <v>9</v>
      </c>
      <c r="C410">
        <v>21</v>
      </c>
      <c r="D410" t="s">
        <v>944</v>
      </c>
      <c r="E410" t="s">
        <v>68</v>
      </c>
      <c r="F410">
        <v>0</v>
      </c>
      <c r="G410">
        <v>26</v>
      </c>
      <c r="H410">
        <v>18</v>
      </c>
      <c r="I410" t="s">
        <v>981</v>
      </c>
      <c r="J410">
        <v>1</v>
      </c>
      <c r="K410">
        <v>2021</v>
      </c>
      <c r="L410">
        <v>1</v>
      </c>
      <c r="M410">
        <v>2199</v>
      </c>
      <c r="N410">
        <v>13.4392</v>
      </c>
      <c r="O410">
        <v>5</v>
      </c>
    </row>
    <row r="411" spans="1:15" x14ac:dyDescent="0.25">
      <c r="A411">
        <v>6602</v>
      </c>
      <c r="B411">
        <v>1</v>
      </c>
      <c r="C411">
        <v>161</v>
      </c>
      <c r="D411" t="s">
        <v>512</v>
      </c>
      <c r="E411" t="s">
        <v>511</v>
      </c>
      <c r="F411">
        <v>1</v>
      </c>
      <c r="G411">
        <v>29</v>
      </c>
      <c r="H411">
        <v>21</v>
      </c>
      <c r="I411" t="s">
        <v>980</v>
      </c>
      <c r="J411">
        <v>1</v>
      </c>
      <c r="K411">
        <v>2021</v>
      </c>
      <c r="L411">
        <v>1</v>
      </c>
      <c r="M411">
        <v>927</v>
      </c>
      <c r="N411">
        <v>12.7204999999999</v>
      </c>
      <c r="O411">
        <v>6</v>
      </c>
    </row>
    <row r="412" spans="1:15" x14ac:dyDescent="0.25">
      <c r="A412">
        <v>6217</v>
      </c>
      <c r="B412">
        <v>1</v>
      </c>
      <c r="C412">
        <v>18</v>
      </c>
      <c r="D412" t="s">
        <v>242</v>
      </c>
      <c r="E412" t="s">
        <v>407</v>
      </c>
      <c r="F412">
        <v>0</v>
      </c>
      <c r="G412">
        <v>26</v>
      </c>
      <c r="H412">
        <v>18</v>
      </c>
      <c r="I412" t="s">
        <v>981</v>
      </c>
      <c r="J412">
        <v>1</v>
      </c>
      <c r="K412">
        <v>2021</v>
      </c>
      <c r="L412">
        <v>1</v>
      </c>
      <c r="M412">
        <v>321</v>
      </c>
      <c r="N412">
        <v>10.2102</v>
      </c>
      <c r="O412">
        <v>5</v>
      </c>
    </row>
    <row r="413" spans="1:15" x14ac:dyDescent="0.25">
      <c r="A413">
        <v>10968</v>
      </c>
      <c r="B413">
        <v>8</v>
      </c>
      <c r="C413">
        <v>20</v>
      </c>
      <c r="D413" t="s">
        <v>441</v>
      </c>
      <c r="E413" t="s">
        <v>937</v>
      </c>
      <c r="F413">
        <v>1</v>
      </c>
      <c r="G413">
        <v>29</v>
      </c>
      <c r="H413">
        <v>21</v>
      </c>
      <c r="I413" t="s">
        <v>980</v>
      </c>
      <c r="J413">
        <v>1</v>
      </c>
      <c r="K413">
        <v>2021</v>
      </c>
      <c r="L413">
        <v>1</v>
      </c>
      <c r="M413">
        <v>1276</v>
      </c>
      <c r="N413">
        <v>8.5063999999999993</v>
      </c>
      <c r="O413">
        <v>7</v>
      </c>
    </row>
    <row r="414" spans="1:15" x14ac:dyDescent="0.25">
      <c r="A414">
        <v>8593</v>
      </c>
      <c r="B414">
        <v>2</v>
      </c>
      <c r="C414">
        <v>159</v>
      </c>
      <c r="D414" t="s">
        <v>481</v>
      </c>
      <c r="E414" t="s">
        <v>141</v>
      </c>
      <c r="F414">
        <v>1</v>
      </c>
      <c r="G414">
        <v>29</v>
      </c>
      <c r="H414">
        <v>21</v>
      </c>
      <c r="I414" t="s">
        <v>980</v>
      </c>
      <c r="J414">
        <v>1</v>
      </c>
      <c r="K414">
        <v>2021</v>
      </c>
      <c r="L414">
        <v>1</v>
      </c>
      <c r="M414">
        <v>2056</v>
      </c>
      <c r="N414">
        <v>8.0547000000000004</v>
      </c>
      <c r="O414">
        <v>5</v>
      </c>
    </row>
    <row r="415" spans="1:15" x14ac:dyDescent="0.25">
      <c r="A415">
        <v>11016</v>
      </c>
      <c r="B415">
        <v>6</v>
      </c>
      <c r="C415">
        <v>8</v>
      </c>
      <c r="D415" t="s">
        <v>521</v>
      </c>
      <c r="E415" t="s">
        <v>583</v>
      </c>
      <c r="F415">
        <v>1</v>
      </c>
      <c r="G415">
        <v>29</v>
      </c>
      <c r="H415">
        <v>21</v>
      </c>
      <c r="I415" t="s">
        <v>980</v>
      </c>
      <c r="J415">
        <v>1</v>
      </c>
      <c r="K415">
        <v>2021</v>
      </c>
      <c r="L415">
        <v>1</v>
      </c>
      <c r="M415">
        <v>2072</v>
      </c>
      <c r="N415">
        <v>7.5186999999999999</v>
      </c>
      <c r="O415">
        <v>4</v>
      </c>
    </row>
    <row r="416" spans="1:15" x14ac:dyDescent="0.25">
      <c r="A416">
        <v>6397</v>
      </c>
      <c r="B416">
        <v>7</v>
      </c>
      <c r="C416">
        <v>166</v>
      </c>
      <c r="D416" t="s">
        <v>776</v>
      </c>
      <c r="E416" t="s">
        <v>930</v>
      </c>
      <c r="F416">
        <v>0</v>
      </c>
      <c r="G416">
        <v>26</v>
      </c>
      <c r="H416">
        <v>18</v>
      </c>
      <c r="I416" t="s">
        <v>981</v>
      </c>
      <c r="J416">
        <v>1</v>
      </c>
      <c r="K416">
        <v>2021</v>
      </c>
      <c r="L416">
        <v>1</v>
      </c>
      <c r="M416">
        <v>1654</v>
      </c>
      <c r="N416">
        <v>6.8388</v>
      </c>
      <c r="O416">
        <v>3</v>
      </c>
    </row>
    <row r="417" spans="1:15" x14ac:dyDescent="0.25">
      <c r="A417">
        <v>6424</v>
      </c>
      <c r="B417">
        <v>1</v>
      </c>
      <c r="C417">
        <v>41</v>
      </c>
      <c r="D417" t="s">
        <v>430</v>
      </c>
      <c r="E417" t="s">
        <v>498</v>
      </c>
      <c r="F417">
        <v>0</v>
      </c>
      <c r="G417">
        <v>26</v>
      </c>
      <c r="H417">
        <v>18</v>
      </c>
      <c r="I417" t="s">
        <v>981</v>
      </c>
      <c r="J417">
        <v>1</v>
      </c>
      <c r="K417">
        <v>2021</v>
      </c>
      <c r="L417">
        <v>1</v>
      </c>
      <c r="M417">
        <v>429</v>
      </c>
      <c r="N417">
        <v>6.601</v>
      </c>
      <c r="O417">
        <v>4</v>
      </c>
    </row>
    <row r="418" spans="1:15" x14ac:dyDescent="0.25">
      <c r="A418">
        <v>11412</v>
      </c>
      <c r="B418">
        <v>1</v>
      </c>
      <c r="C418">
        <v>1</v>
      </c>
      <c r="D418" t="s">
        <v>495</v>
      </c>
      <c r="E418" t="s">
        <v>332</v>
      </c>
      <c r="F418">
        <v>1</v>
      </c>
      <c r="G418">
        <v>29</v>
      </c>
      <c r="H418">
        <v>21</v>
      </c>
      <c r="I418" t="s">
        <v>980</v>
      </c>
      <c r="J418">
        <v>1</v>
      </c>
      <c r="K418">
        <v>2021</v>
      </c>
      <c r="L418">
        <v>1</v>
      </c>
      <c r="M418">
        <v>532</v>
      </c>
      <c r="N418">
        <v>6.1438999999999897</v>
      </c>
      <c r="O418">
        <v>5</v>
      </c>
    </row>
    <row r="419" spans="1:15" x14ac:dyDescent="0.25">
      <c r="A419">
        <v>6353</v>
      </c>
      <c r="B419">
        <v>9</v>
      </c>
      <c r="C419">
        <v>10</v>
      </c>
      <c r="D419" t="s">
        <v>430</v>
      </c>
      <c r="E419" t="s">
        <v>912</v>
      </c>
      <c r="F419">
        <v>0</v>
      </c>
      <c r="G419">
        <v>27</v>
      </c>
      <c r="H419">
        <v>19</v>
      </c>
      <c r="I419" t="s">
        <v>981</v>
      </c>
      <c r="J419">
        <v>1</v>
      </c>
      <c r="K419">
        <v>2021</v>
      </c>
      <c r="L419">
        <v>1</v>
      </c>
      <c r="M419">
        <v>1113</v>
      </c>
      <c r="N419">
        <v>4.3869999999999996</v>
      </c>
      <c r="O419">
        <v>4</v>
      </c>
    </row>
    <row r="420" spans="1:15" x14ac:dyDescent="0.25">
      <c r="A420">
        <v>11489</v>
      </c>
      <c r="B420">
        <v>1</v>
      </c>
      <c r="C420">
        <v>24</v>
      </c>
      <c r="D420" t="s">
        <v>184</v>
      </c>
      <c r="E420" t="s">
        <v>254</v>
      </c>
      <c r="F420">
        <v>1</v>
      </c>
      <c r="G420">
        <v>29</v>
      </c>
      <c r="H420">
        <v>21</v>
      </c>
      <c r="I420" t="s">
        <v>980</v>
      </c>
      <c r="J420">
        <v>1</v>
      </c>
      <c r="K420">
        <v>2021</v>
      </c>
      <c r="L420">
        <v>1</v>
      </c>
      <c r="M420">
        <v>432</v>
      </c>
      <c r="N420">
        <v>3.2394999999999898</v>
      </c>
      <c r="O420">
        <v>6</v>
      </c>
    </row>
    <row r="421" spans="1:15" x14ac:dyDescent="0.25">
      <c r="A421">
        <v>11100</v>
      </c>
      <c r="B421">
        <v>1</v>
      </c>
      <c r="C421">
        <v>18</v>
      </c>
      <c r="D421" t="s">
        <v>175</v>
      </c>
      <c r="E421" t="s">
        <v>473</v>
      </c>
      <c r="F421">
        <v>1</v>
      </c>
      <c r="G421">
        <v>29</v>
      </c>
      <c r="H421">
        <v>21</v>
      </c>
      <c r="I421" t="s">
        <v>980</v>
      </c>
      <c r="J421">
        <v>1</v>
      </c>
      <c r="K421">
        <v>2021</v>
      </c>
      <c r="L421">
        <v>1</v>
      </c>
      <c r="M421">
        <v>439</v>
      </c>
      <c r="N421">
        <v>2.7618</v>
      </c>
      <c r="O421">
        <v>8</v>
      </c>
    </row>
    <row r="422" spans="1:15" x14ac:dyDescent="0.25">
      <c r="A422">
        <v>8898</v>
      </c>
      <c r="B422">
        <v>1</v>
      </c>
      <c r="C422">
        <v>9</v>
      </c>
      <c r="D422" t="s">
        <v>462</v>
      </c>
      <c r="E422" t="s">
        <v>461</v>
      </c>
      <c r="F422">
        <v>1</v>
      </c>
      <c r="G422">
        <v>29</v>
      </c>
      <c r="H422">
        <v>21</v>
      </c>
      <c r="I422" t="s">
        <v>980</v>
      </c>
      <c r="J422">
        <v>1</v>
      </c>
      <c r="K422">
        <v>2021</v>
      </c>
      <c r="L422">
        <v>1</v>
      </c>
      <c r="M422">
        <v>129</v>
      </c>
      <c r="N422">
        <v>1.7715999999999901</v>
      </c>
      <c r="O422">
        <v>4</v>
      </c>
    </row>
    <row r="423" spans="1:15" x14ac:dyDescent="0.25">
      <c r="A423">
        <v>7005</v>
      </c>
      <c r="B423">
        <v>7</v>
      </c>
      <c r="C423">
        <v>18</v>
      </c>
      <c r="D423" t="s">
        <v>903</v>
      </c>
      <c r="E423" t="s">
        <v>667</v>
      </c>
      <c r="F423">
        <v>1</v>
      </c>
      <c r="G423">
        <v>30</v>
      </c>
      <c r="H423">
        <v>22</v>
      </c>
      <c r="I423" t="s">
        <v>980</v>
      </c>
      <c r="J423">
        <v>1</v>
      </c>
      <c r="K423">
        <v>2021</v>
      </c>
      <c r="L423">
        <v>1</v>
      </c>
      <c r="M423">
        <v>2386</v>
      </c>
      <c r="N423">
        <v>1.1933</v>
      </c>
      <c r="O423">
        <v>8</v>
      </c>
    </row>
    <row r="424" spans="1:15" x14ac:dyDescent="0.25">
      <c r="A424">
        <v>9400</v>
      </c>
      <c r="B424">
        <v>1</v>
      </c>
      <c r="C424">
        <v>13</v>
      </c>
      <c r="D424" t="s">
        <v>445</v>
      </c>
      <c r="E424" t="s">
        <v>444</v>
      </c>
      <c r="F424">
        <v>1</v>
      </c>
      <c r="G424">
        <v>29</v>
      </c>
      <c r="H424">
        <v>21</v>
      </c>
      <c r="I424" t="s">
        <v>980</v>
      </c>
      <c r="J424">
        <v>1</v>
      </c>
      <c r="K424">
        <v>2021</v>
      </c>
      <c r="L424">
        <v>1</v>
      </c>
      <c r="M424">
        <v>183</v>
      </c>
      <c r="N424">
        <v>0.77029999999999998</v>
      </c>
      <c r="O424">
        <v>4</v>
      </c>
    </row>
    <row r="425" spans="1:15" x14ac:dyDescent="0.25">
      <c r="A425">
        <v>5889</v>
      </c>
      <c r="B425">
        <v>1</v>
      </c>
      <c r="C425">
        <v>21</v>
      </c>
      <c r="D425" t="s">
        <v>436</v>
      </c>
      <c r="E425" t="s">
        <v>435</v>
      </c>
      <c r="F425">
        <v>1</v>
      </c>
      <c r="G425">
        <v>29</v>
      </c>
      <c r="H425">
        <v>21</v>
      </c>
      <c r="I425" t="s">
        <v>980</v>
      </c>
      <c r="J425">
        <v>1</v>
      </c>
      <c r="K425">
        <v>2021</v>
      </c>
      <c r="L425">
        <v>1</v>
      </c>
      <c r="M425">
        <v>55</v>
      </c>
      <c r="N425">
        <v>0.29820000000000002</v>
      </c>
      <c r="O425">
        <v>3</v>
      </c>
    </row>
    <row r="426" spans="1:15" x14ac:dyDescent="0.25">
      <c r="A426">
        <v>10864</v>
      </c>
      <c r="B426">
        <v>7</v>
      </c>
      <c r="C426">
        <v>254</v>
      </c>
      <c r="D426" t="s">
        <v>127</v>
      </c>
      <c r="E426" t="s">
        <v>297</v>
      </c>
      <c r="F426">
        <v>1</v>
      </c>
      <c r="G426">
        <v>29</v>
      </c>
      <c r="H426">
        <v>21</v>
      </c>
      <c r="I426" t="s">
        <v>980</v>
      </c>
      <c r="J426">
        <v>1</v>
      </c>
      <c r="K426">
        <v>2021</v>
      </c>
      <c r="L426">
        <v>1</v>
      </c>
      <c r="M426">
        <v>1</v>
      </c>
      <c r="N426">
        <v>-2.6100000000000002E-2</v>
      </c>
      <c r="O426">
        <v>1</v>
      </c>
    </row>
    <row r="427" spans="1:15" x14ac:dyDescent="0.25">
      <c r="A427">
        <v>958</v>
      </c>
      <c r="B427">
        <v>6</v>
      </c>
      <c r="C427">
        <v>5</v>
      </c>
      <c r="D427" t="s">
        <v>564</v>
      </c>
      <c r="E427" t="s">
        <v>219</v>
      </c>
      <c r="F427">
        <v>1</v>
      </c>
      <c r="G427">
        <v>30</v>
      </c>
      <c r="H427">
        <v>22</v>
      </c>
      <c r="I427" t="s">
        <v>980</v>
      </c>
      <c r="J427">
        <v>1</v>
      </c>
      <c r="K427">
        <v>2021</v>
      </c>
      <c r="L427">
        <v>1</v>
      </c>
      <c r="M427">
        <v>683</v>
      </c>
      <c r="N427">
        <v>-0.12139999999999899</v>
      </c>
      <c r="O427">
        <v>3</v>
      </c>
    </row>
    <row r="428" spans="1:15" x14ac:dyDescent="0.25">
      <c r="A428">
        <v>6548</v>
      </c>
      <c r="B428">
        <v>1</v>
      </c>
      <c r="C428">
        <v>23</v>
      </c>
      <c r="D428" t="s">
        <v>389</v>
      </c>
      <c r="E428" t="s">
        <v>388</v>
      </c>
      <c r="F428">
        <v>1</v>
      </c>
      <c r="G428">
        <v>29</v>
      </c>
      <c r="H428">
        <v>21</v>
      </c>
      <c r="I428" t="s">
        <v>980</v>
      </c>
      <c r="J428">
        <v>1</v>
      </c>
      <c r="K428">
        <v>2021</v>
      </c>
      <c r="L428">
        <v>1</v>
      </c>
      <c r="M428">
        <v>344</v>
      </c>
      <c r="N428">
        <v>-1.8371999999999999</v>
      </c>
      <c r="O428">
        <v>3</v>
      </c>
    </row>
    <row r="429" spans="1:15" x14ac:dyDescent="0.25">
      <c r="A429">
        <v>8278</v>
      </c>
      <c r="B429">
        <v>5</v>
      </c>
      <c r="C429">
        <v>180</v>
      </c>
      <c r="D429" t="s">
        <v>412</v>
      </c>
      <c r="E429" t="s">
        <v>878</v>
      </c>
      <c r="F429">
        <v>1</v>
      </c>
      <c r="G429">
        <v>30</v>
      </c>
      <c r="H429">
        <v>22</v>
      </c>
      <c r="I429" t="s">
        <v>980</v>
      </c>
      <c r="J429">
        <v>1</v>
      </c>
      <c r="K429">
        <v>2021</v>
      </c>
      <c r="L429">
        <v>1</v>
      </c>
      <c r="M429">
        <v>807</v>
      </c>
      <c r="N429">
        <v>-2.5943000000000001</v>
      </c>
      <c r="O429">
        <v>4</v>
      </c>
    </row>
    <row r="430" spans="1:15" x14ac:dyDescent="0.25">
      <c r="A430">
        <v>10389</v>
      </c>
      <c r="B430">
        <v>7</v>
      </c>
      <c r="C430">
        <v>17</v>
      </c>
      <c r="D430" t="s">
        <v>281</v>
      </c>
      <c r="E430" t="s">
        <v>795</v>
      </c>
      <c r="F430">
        <v>1</v>
      </c>
      <c r="G430">
        <v>29</v>
      </c>
      <c r="H430">
        <v>21</v>
      </c>
      <c r="I430" t="s">
        <v>980</v>
      </c>
      <c r="J430">
        <v>1</v>
      </c>
      <c r="K430">
        <v>2021</v>
      </c>
      <c r="L430">
        <v>2</v>
      </c>
      <c r="M430">
        <v>3135</v>
      </c>
      <c r="N430">
        <v>15.711599999999899</v>
      </c>
      <c r="O430">
        <v>7</v>
      </c>
    </row>
    <row r="431" spans="1:15" x14ac:dyDescent="0.25">
      <c r="A431">
        <v>6453</v>
      </c>
      <c r="B431">
        <v>6</v>
      </c>
      <c r="C431">
        <v>178</v>
      </c>
      <c r="D431" t="s">
        <v>848</v>
      </c>
      <c r="E431" t="s">
        <v>864</v>
      </c>
      <c r="F431">
        <v>0</v>
      </c>
      <c r="G431">
        <v>26</v>
      </c>
      <c r="H431">
        <v>18</v>
      </c>
      <c r="I431" t="s">
        <v>981</v>
      </c>
      <c r="J431">
        <v>1</v>
      </c>
      <c r="K431">
        <v>2021</v>
      </c>
      <c r="L431">
        <v>2</v>
      </c>
      <c r="M431">
        <v>1569</v>
      </c>
      <c r="N431">
        <v>12.976000000000001</v>
      </c>
      <c r="O431">
        <v>5</v>
      </c>
    </row>
    <row r="432" spans="1:15" x14ac:dyDescent="0.25">
      <c r="A432">
        <v>6396</v>
      </c>
      <c r="B432">
        <v>7</v>
      </c>
      <c r="C432">
        <v>167</v>
      </c>
      <c r="D432" t="s">
        <v>98</v>
      </c>
      <c r="E432" t="s">
        <v>858</v>
      </c>
      <c r="F432">
        <v>0</v>
      </c>
      <c r="G432">
        <v>26</v>
      </c>
      <c r="H432">
        <v>18</v>
      </c>
      <c r="I432" t="s">
        <v>981</v>
      </c>
      <c r="J432">
        <v>1</v>
      </c>
      <c r="K432">
        <v>2021</v>
      </c>
      <c r="L432">
        <v>2</v>
      </c>
      <c r="M432">
        <v>1485</v>
      </c>
      <c r="N432">
        <v>9.5923999999999996</v>
      </c>
      <c r="O432">
        <v>3</v>
      </c>
    </row>
    <row r="433" spans="1:15" x14ac:dyDescent="0.25">
      <c r="A433">
        <v>11203</v>
      </c>
      <c r="B433">
        <v>8</v>
      </c>
      <c r="C433">
        <v>167</v>
      </c>
      <c r="D433" t="s">
        <v>201</v>
      </c>
      <c r="E433" t="s">
        <v>853</v>
      </c>
      <c r="F433">
        <v>1</v>
      </c>
      <c r="G433">
        <v>29</v>
      </c>
      <c r="H433">
        <v>21</v>
      </c>
      <c r="I433" t="s">
        <v>980</v>
      </c>
      <c r="J433">
        <v>1</v>
      </c>
      <c r="K433">
        <v>2021</v>
      </c>
      <c r="L433">
        <v>2</v>
      </c>
      <c r="M433">
        <v>1515</v>
      </c>
      <c r="N433">
        <v>6.9809999999999999</v>
      </c>
      <c r="O433">
        <v>5</v>
      </c>
    </row>
    <row r="434" spans="1:15" x14ac:dyDescent="0.25">
      <c r="A434">
        <v>8552</v>
      </c>
      <c r="B434">
        <v>1</v>
      </c>
      <c r="C434">
        <v>11</v>
      </c>
      <c r="D434" t="s">
        <v>313</v>
      </c>
      <c r="E434" t="s">
        <v>90</v>
      </c>
      <c r="F434">
        <v>1</v>
      </c>
      <c r="G434">
        <v>29</v>
      </c>
      <c r="H434">
        <v>21</v>
      </c>
      <c r="I434" t="s">
        <v>980</v>
      </c>
      <c r="J434">
        <v>1</v>
      </c>
      <c r="K434">
        <v>2021</v>
      </c>
      <c r="L434">
        <v>2</v>
      </c>
      <c r="M434">
        <v>296</v>
      </c>
      <c r="N434">
        <v>5.2971000000000004</v>
      </c>
      <c r="O434">
        <v>4</v>
      </c>
    </row>
    <row r="435" spans="1:15" x14ac:dyDescent="0.25">
      <c r="A435">
        <v>7084</v>
      </c>
      <c r="B435">
        <v>9</v>
      </c>
      <c r="C435">
        <v>15</v>
      </c>
      <c r="D435" t="s">
        <v>849</v>
      </c>
      <c r="E435" t="s">
        <v>848</v>
      </c>
      <c r="F435">
        <v>1</v>
      </c>
      <c r="G435">
        <v>29</v>
      </c>
      <c r="H435">
        <v>21</v>
      </c>
      <c r="I435" t="s">
        <v>980</v>
      </c>
      <c r="J435">
        <v>1</v>
      </c>
      <c r="K435">
        <v>2021</v>
      </c>
      <c r="L435">
        <v>2</v>
      </c>
      <c r="M435">
        <v>1379</v>
      </c>
      <c r="N435">
        <v>4.6630000000000003</v>
      </c>
      <c r="O435">
        <v>4</v>
      </c>
    </row>
    <row r="436" spans="1:15" x14ac:dyDescent="0.25">
      <c r="A436">
        <v>3714</v>
      </c>
      <c r="B436">
        <v>1</v>
      </c>
      <c r="C436">
        <v>10</v>
      </c>
      <c r="D436" t="s">
        <v>334</v>
      </c>
      <c r="E436" t="s">
        <v>375</v>
      </c>
      <c r="F436">
        <v>0</v>
      </c>
      <c r="G436">
        <v>27</v>
      </c>
      <c r="H436">
        <v>19</v>
      </c>
      <c r="I436" t="s">
        <v>981</v>
      </c>
      <c r="J436">
        <v>1</v>
      </c>
      <c r="K436">
        <v>2021</v>
      </c>
      <c r="L436">
        <v>2</v>
      </c>
      <c r="M436">
        <v>392</v>
      </c>
      <c r="N436">
        <v>4.5133000000000001</v>
      </c>
      <c r="O436">
        <v>4</v>
      </c>
    </row>
    <row r="437" spans="1:15" x14ac:dyDescent="0.25">
      <c r="A437">
        <v>6337</v>
      </c>
      <c r="B437">
        <v>1</v>
      </c>
      <c r="C437">
        <v>22</v>
      </c>
      <c r="D437" t="s">
        <v>369</v>
      </c>
      <c r="E437" t="s">
        <v>368</v>
      </c>
      <c r="F437">
        <v>0</v>
      </c>
      <c r="G437">
        <v>26</v>
      </c>
      <c r="H437">
        <v>18</v>
      </c>
      <c r="I437" t="s">
        <v>981</v>
      </c>
      <c r="J437">
        <v>1</v>
      </c>
      <c r="K437">
        <v>2021</v>
      </c>
      <c r="L437">
        <v>2</v>
      </c>
      <c r="M437">
        <v>168</v>
      </c>
      <c r="N437">
        <v>3.3033999999999999</v>
      </c>
      <c r="O437">
        <v>4</v>
      </c>
    </row>
    <row r="438" spans="1:15" x14ac:dyDescent="0.25">
      <c r="A438">
        <v>6445</v>
      </c>
      <c r="B438">
        <v>7</v>
      </c>
      <c r="C438">
        <v>163</v>
      </c>
      <c r="D438" t="s">
        <v>295</v>
      </c>
      <c r="E438" t="s">
        <v>174</v>
      </c>
      <c r="F438">
        <v>0</v>
      </c>
      <c r="G438">
        <v>26</v>
      </c>
      <c r="H438">
        <v>18</v>
      </c>
      <c r="I438" t="s">
        <v>981</v>
      </c>
      <c r="J438">
        <v>1</v>
      </c>
      <c r="K438">
        <v>2021</v>
      </c>
      <c r="L438">
        <v>2</v>
      </c>
      <c r="M438">
        <v>1152</v>
      </c>
      <c r="N438">
        <v>3.2067999999999999</v>
      </c>
      <c r="O438">
        <v>3</v>
      </c>
    </row>
    <row r="439" spans="1:15" x14ac:dyDescent="0.25">
      <c r="A439">
        <v>6220</v>
      </c>
      <c r="B439">
        <v>7</v>
      </c>
      <c r="C439">
        <v>2</v>
      </c>
      <c r="D439" t="s">
        <v>509</v>
      </c>
      <c r="E439" t="s">
        <v>101</v>
      </c>
      <c r="F439">
        <v>0</v>
      </c>
      <c r="G439">
        <v>26</v>
      </c>
      <c r="H439">
        <v>18</v>
      </c>
      <c r="I439" t="s">
        <v>981</v>
      </c>
      <c r="J439">
        <v>1</v>
      </c>
      <c r="K439">
        <v>2021</v>
      </c>
      <c r="L439">
        <v>2</v>
      </c>
      <c r="M439">
        <v>827</v>
      </c>
      <c r="N439">
        <v>2.3069999999999999</v>
      </c>
      <c r="O439">
        <v>2</v>
      </c>
    </row>
    <row r="440" spans="1:15" x14ac:dyDescent="0.25">
      <c r="A440">
        <v>6172</v>
      </c>
      <c r="B440">
        <v>1</v>
      </c>
      <c r="C440">
        <v>167</v>
      </c>
      <c r="D440" t="s">
        <v>366</v>
      </c>
      <c r="E440" t="s">
        <v>365</v>
      </c>
      <c r="F440">
        <v>1</v>
      </c>
      <c r="G440">
        <v>29</v>
      </c>
      <c r="H440">
        <v>21</v>
      </c>
      <c r="I440" t="s">
        <v>980</v>
      </c>
      <c r="J440">
        <v>1</v>
      </c>
      <c r="K440">
        <v>2021</v>
      </c>
      <c r="L440">
        <v>2</v>
      </c>
      <c r="M440">
        <v>384</v>
      </c>
      <c r="N440">
        <v>2.1377999999999999</v>
      </c>
      <c r="O440">
        <v>5</v>
      </c>
    </row>
    <row r="441" spans="1:15" x14ac:dyDescent="0.25">
      <c r="A441">
        <v>11834</v>
      </c>
      <c r="B441">
        <v>8</v>
      </c>
      <c r="C441">
        <v>178</v>
      </c>
      <c r="D441" t="s">
        <v>345</v>
      </c>
      <c r="E441" t="s">
        <v>837</v>
      </c>
      <c r="F441">
        <v>1</v>
      </c>
      <c r="G441">
        <v>30</v>
      </c>
      <c r="H441">
        <v>22</v>
      </c>
      <c r="I441" t="s">
        <v>980</v>
      </c>
      <c r="J441">
        <v>1</v>
      </c>
      <c r="K441">
        <v>2021</v>
      </c>
      <c r="L441">
        <v>2</v>
      </c>
      <c r="M441">
        <v>709</v>
      </c>
      <c r="N441">
        <v>1.2767999999999999</v>
      </c>
      <c r="O441">
        <v>4</v>
      </c>
    </row>
    <row r="442" spans="1:15" x14ac:dyDescent="0.25">
      <c r="A442">
        <v>11444</v>
      </c>
      <c r="B442">
        <v>1</v>
      </c>
      <c r="C442">
        <v>161</v>
      </c>
      <c r="D442" t="s">
        <v>359</v>
      </c>
      <c r="E442" t="s">
        <v>358</v>
      </c>
      <c r="F442">
        <v>1</v>
      </c>
      <c r="G442">
        <v>29</v>
      </c>
      <c r="H442">
        <v>21</v>
      </c>
      <c r="I442" t="s">
        <v>980</v>
      </c>
      <c r="J442">
        <v>1</v>
      </c>
      <c r="K442">
        <v>2021</v>
      </c>
      <c r="L442">
        <v>2</v>
      </c>
      <c r="M442">
        <v>40</v>
      </c>
      <c r="N442">
        <v>0.81189999999999996</v>
      </c>
      <c r="O442">
        <v>2</v>
      </c>
    </row>
    <row r="443" spans="1:15" x14ac:dyDescent="0.25">
      <c r="A443">
        <v>5954</v>
      </c>
      <c r="B443">
        <v>1</v>
      </c>
      <c r="C443">
        <v>18</v>
      </c>
      <c r="D443" t="s">
        <v>354</v>
      </c>
      <c r="E443" t="s">
        <v>353</v>
      </c>
      <c r="F443">
        <v>1</v>
      </c>
      <c r="G443">
        <v>29</v>
      </c>
      <c r="H443">
        <v>21</v>
      </c>
      <c r="I443" t="s">
        <v>980</v>
      </c>
      <c r="J443">
        <v>1</v>
      </c>
      <c r="K443">
        <v>2021</v>
      </c>
      <c r="L443">
        <v>2</v>
      </c>
      <c r="M443">
        <v>167</v>
      </c>
      <c r="N443">
        <v>0.53069999999999995</v>
      </c>
      <c r="O443">
        <v>4</v>
      </c>
    </row>
    <row r="444" spans="1:15" x14ac:dyDescent="0.25">
      <c r="A444">
        <v>6170</v>
      </c>
      <c r="B444">
        <v>1</v>
      </c>
      <c r="C444">
        <v>416</v>
      </c>
      <c r="D444" t="s">
        <v>352</v>
      </c>
      <c r="E444" t="s">
        <v>351</v>
      </c>
      <c r="F444">
        <v>1</v>
      </c>
      <c r="G444">
        <v>29</v>
      </c>
      <c r="H444">
        <v>21</v>
      </c>
      <c r="I444" t="s">
        <v>980</v>
      </c>
      <c r="J444">
        <v>1</v>
      </c>
      <c r="K444">
        <v>2021</v>
      </c>
      <c r="L444">
        <v>2</v>
      </c>
      <c r="M444">
        <v>132</v>
      </c>
      <c r="N444">
        <v>0.50279999999999903</v>
      </c>
      <c r="O444">
        <v>3</v>
      </c>
    </row>
    <row r="445" spans="1:15" x14ac:dyDescent="0.25">
      <c r="A445">
        <v>10216</v>
      </c>
      <c r="B445">
        <v>1</v>
      </c>
      <c r="C445">
        <v>31</v>
      </c>
      <c r="D445" t="s">
        <v>343</v>
      </c>
      <c r="E445" t="s">
        <v>96</v>
      </c>
      <c r="F445">
        <v>1</v>
      </c>
      <c r="G445">
        <v>29</v>
      </c>
      <c r="H445">
        <v>21</v>
      </c>
      <c r="I445" t="s">
        <v>980</v>
      </c>
      <c r="J445">
        <v>1</v>
      </c>
      <c r="K445">
        <v>2021</v>
      </c>
      <c r="L445">
        <v>2</v>
      </c>
      <c r="M445">
        <v>102</v>
      </c>
      <c r="N445">
        <v>0.2485</v>
      </c>
      <c r="O445">
        <v>4</v>
      </c>
    </row>
    <row r="446" spans="1:15" x14ac:dyDescent="0.25">
      <c r="A446">
        <v>5912</v>
      </c>
      <c r="B446">
        <v>8</v>
      </c>
      <c r="C446">
        <v>0</v>
      </c>
      <c r="D446" t="s">
        <v>829</v>
      </c>
      <c r="E446" t="s">
        <v>72</v>
      </c>
      <c r="F446">
        <v>1</v>
      </c>
      <c r="G446">
        <v>29</v>
      </c>
      <c r="H446">
        <v>21</v>
      </c>
      <c r="I446" t="s">
        <v>980</v>
      </c>
      <c r="J446">
        <v>1</v>
      </c>
      <c r="K446">
        <v>2021</v>
      </c>
      <c r="L446">
        <v>2</v>
      </c>
      <c r="M446">
        <v>721</v>
      </c>
      <c r="N446">
        <v>0.2384</v>
      </c>
      <c r="O446">
        <v>4</v>
      </c>
    </row>
    <row r="447" spans="1:15" x14ac:dyDescent="0.25">
      <c r="A447">
        <v>5332</v>
      </c>
      <c r="B447">
        <v>1</v>
      </c>
      <c r="C447">
        <v>69</v>
      </c>
      <c r="D447" t="s">
        <v>342</v>
      </c>
      <c r="E447" t="s">
        <v>341</v>
      </c>
      <c r="F447">
        <v>0</v>
      </c>
      <c r="G447">
        <v>26</v>
      </c>
      <c r="H447">
        <v>18</v>
      </c>
      <c r="I447" t="s">
        <v>981</v>
      </c>
      <c r="J447">
        <v>1</v>
      </c>
      <c r="K447">
        <v>2021</v>
      </c>
      <c r="L447">
        <v>2</v>
      </c>
      <c r="M447">
        <v>28</v>
      </c>
      <c r="N447">
        <v>0.18140000000000001</v>
      </c>
      <c r="O447">
        <v>1</v>
      </c>
    </row>
    <row r="448" spans="1:15" x14ac:dyDescent="0.25">
      <c r="A448">
        <v>11062</v>
      </c>
      <c r="B448">
        <v>1</v>
      </c>
      <c r="C448">
        <v>317</v>
      </c>
      <c r="D448" t="s">
        <v>337</v>
      </c>
      <c r="E448" t="s">
        <v>138</v>
      </c>
      <c r="F448">
        <v>1</v>
      </c>
      <c r="G448">
        <v>30</v>
      </c>
      <c r="H448">
        <v>22</v>
      </c>
      <c r="I448" t="s">
        <v>980</v>
      </c>
      <c r="J448">
        <v>1</v>
      </c>
      <c r="K448">
        <v>2021</v>
      </c>
      <c r="L448">
        <v>2</v>
      </c>
      <c r="M448">
        <v>6</v>
      </c>
      <c r="N448">
        <v>5.21E-2</v>
      </c>
      <c r="O448">
        <v>1</v>
      </c>
    </row>
    <row r="449" spans="1:15" x14ac:dyDescent="0.25">
      <c r="A449">
        <v>9881</v>
      </c>
      <c r="B449">
        <v>9</v>
      </c>
      <c r="C449">
        <v>0</v>
      </c>
      <c r="D449" t="s">
        <v>474</v>
      </c>
      <c r="E449" t="s">
        <v>370</v>
      </c>
      <c r="F449">
        <v>1</v>
      </c>
      <c r="G449">
        <v>29</v>
      </c>
      <c r="H449">
        <v>21</v>
      </c>
      <c r="I449" t="s">
        <v>980</v>
      </c>
      <c r="J449">
        <v>1</v>
      </c>
      <c r="K449">
        <v>2021</v>
      </c>
      <c r="L449">
        <v>2</v>
      </c>
      <c r="M449">
        <v>15</v>
      </c>
      <c r="N449">
        <v>1.6899999999999998E-2</v>
      </c>
      <c r="O449">
        <v>2</v>
      </c>
    </row>
    <row r="450" spans="1:15" x14ac:dyDescent="0.25">
      <c r="A450">
        <v>10439</v>
      </c>
      <c r="B450">
        <v>4</v>
      </c>
      <c r="C450">
        <v>0</v>
      </c>
      <c r="D450" t="s">
        <v>820</v>
      </c>
      <c r="E450" t="s">
        <v>819</v>
      </c>
      <c r="F450">
        <v>1</v>
      </c>
      <c r="G450">
        <v>29</v>
      </c>
      <c r="H450">
        <v>21</v>
      </c>
      <c r="I450" t="s">
        <v>980</v>
      </c>
      <c r="J450">
        <v>1</v>
      </c>
      <c r="K450">
        <v>2021</v>
      </c>
      <c r="L450">
        <v>2</v>
      </c>
      <c r="M450">
        <v>8</v>
      </c>
      <c r="N450">
        <v>-3.0800000000000001E-2</v>
      </c>
      <c r="O450">
        <v>1</v>
      </c>
    </row>
    <row r="451" spans="1:15" x14ac:dyDescent="0.25">
      <c r="A451">
        <v>6365</v>
      </c>
      <c r="B451">
        <v>9</v>
      </c>
      <c r="C451">
        <v>159</v>
      </c>
      <c r="D451" t="s">
        <v>776</v>
      </c>
      <c r="E451" t="s">
        <v>816</v>
      </c>
      <c r="F451">
        <v>0</v>
      </c>
      <c r="G451">
        <v>27</v>
      </c>
      <c r="H451">
        <v>19</v>
      </c>
      <c r="I451" t="s">
        <v>981</v>
      </c>
      <c r="J451">
        <v>1</v>
      </c>
      <c r="K451">
        <v>2021</v>
      </c>
      <c r="L451">
        <v>2</v>
      </c>
      <c r="M451">
        <v>870</v>
      </c>
      <c r="N451">
        <v>-0.1749</v>
      </c>
      <c r="O451">
        <v>4</v>
      </c>
    </row>
    <row r="452" spans="1:15" x14ac:dyDescent="0.25">
      <c r="A452">
        <v>12548</v>
      </c>
      <c r="B452">
        <v>1</v>
      </c>
      <c r="C452">
        <v>16</v>
      </c>
      <c r="D452" t="s">
        <v>184</v>
      </c>
      <c r="E452" t="s">
        <v>138</v>
      </c>
      <c r="F452">
        <v>1</v>
      </c>
      <c r="G452">
        <v>29</v>
      </c>
      <c r="H452">
        <v>21</v>
      </c>
      <c r="I452" t="s">
        <v>980</v>
      </c>
      <c r="J452">
        <v>1</v>
      </c>
      <c r="K452">
        <v>2021</v>
      </c>
      <c r="L452">
        <v>2</v>
      </c>
      <c r="M452">
        <v>54</v>
      </c>
      <c r="N452">
        <v>-0.25329999999999903</v>
      </c>
      <c r="O452">
        <v>4</v>
      </c>
    </row>
    <row r="453" spans="1:15" x14ac:dyDescent="0.25">
      <c r="A453">
        <v>6455</v>
      </c>
      <c r="B453">
        <v>8</v>
      </c>
      <c r="C453">
        <v>17</v>
      </c>
      <c r="D453" t="s">
        <v>157</v>
      </c>
      <c r="E453" t="s">
        <v>811</v>
      </c>
      <c r="F453">
        <v>0</v>
      </c>
      <c r="G453">
        <v>26</v>
      </c>
      <c r="H453">
        <v>18</v>
      </c>
      <c r="I453" t="s">
        <v>981</v>
      </c>
      <c r="J453">
        <v>1</v>
      </c>
      <c r="K453">
        <v>2021</v>
      </c>
      <c r="L453">
        <v>2</v>
      </c>
      <c r="M453">
        <v>18</v>
      </c>
      <c r="N453">
        <v>-0.26250000000000001</v>
      </c>
      <c r="O453">
        <v>2</v>
      </c>
    </row>
    <row r="454" spans="1:15" x14ac:dyDescent="0.25">
      <c r="A454">
        <v>7779</v>
      </c>
      <c r="B454">
        <v>1</v>
      </c>
      <c r="C454">
        <v>32</v>
      </c>
      <c r="D454" t="s">
        <v>281</v>
      </c>
      <c r="E454" t="s">
        <v>330</v>
      </c>
      <c r="F454">
        <v>1</v>
      </c>
      <c r="G454">
        <v>30</v>
      </c>
      <c r="H454">
        <v>22</v>
      </c>
      <c r="I454" t="s">
        <v>980</v>
      </c>
      <c r="J454">
        <v>1</v>
      </c>
      <c r="K454">
        <v>2021</v>
      </c>
      <c r="L454">
        <v>2</v>
      </c>
      <c r="M454">
        <v>13</v>
      </c>
      <c r="N454">
        <v>-0.27979999999999999</v>
      </c>
      <c r="O454">
        <v>2</v>
      </c>
    </row>
    <row r="455" spans="1:15" x14ac:dyDescent="0.25">
      <c r="A455">
        <v>10950</v>
      </c>
      <c r="B455">
        <v>9</v>
      </c>
      <c r="C455">
        <v>178</v>
      </c>
      <c r="D455" t="s">
        <v>145</v>
      </c>
      <c r="E455" t="s">
        <v>54</v>
      </c>
      <c r="F455">
        <v>1</v>
      </c>
      <c r="G455">
        <v>29</v>
      </c>
      <c r="H455">
        <v>21</v>
      </c>
      <c r="I455" t="s">
        <v>980</v>
      </c>
      <c r="J455">
        <v>1</v>
      </c>
      <c r="K455">
        <v>2021</v>
      </c>
      <c r="L455">
        <v>2</v>
      </c>
      <c r="M455">
        <v>294</v>
      </c>
      <c r="N455">
        <v>-0.28849999999999998</v>
      </c>
      <c r="O455">
        <v>4</v>
      </c>
    </row>
    <row r="456" spans="1:15" x14ac:dyDescent="0.25">
      <c r="A456">
        <v>6354</v>
      </c>
      <c r="B456">
        <v>9</v>
      </c>
      <c r="C456">
        <v>24</v>
      </c>
      <c r="D456" t="s">
        <v>808</v>
      </c>
      <c r="E456" t="s">
        <v>807</v>
      </c>
      <c r="F456">
        <v>0</v>
      </c>
      <c r="G456">
        <v>26</v>
      </c>
      <c r="H456">
        <v>18</v>
      </c>
      <c r="I456" t="s">
        <v>981</v>
      </c>
      <c r="J456">
        <v>1</v>
      </c>
      <c r="K456">
        <v>2021</v>
      </c>
      <c r="L456">
        <v>2</v>
      </c>
      <c r="M456">
        <v>98</v>
      </c>
      <c r="N456">
        <v>-0.34639999999999999</v>
      </c>
      <c r="O456">
        <v>1</v>
      </c>
    </row>
    <row r="457" spans="1:15" x14ac:dyDescent="0.25">
      <c r="A457">
        <v>11205</v>
      </c>
      <c r="B457">
        <v>8</v>
      </c>
      <c r="C457">
        <v>6</v>
      </c>
      <c r="D457" t="s">
        <v>387</v>
      </c>
      <c r="E457" t="s">
        <v>296</v>
      </c>
      <c r="F457">
        <v>1</v>
      </c>
      <c r="G457">
        <v>29</v>
      </c>
      <c r="H457">
        <v>21</v>
      </c>
      <c r="I457" t="s">
        <v>980</v>
      </c>
      <c r="J457">
        <v>1</v>
      </c>
      <c r="K457">
        <v>2021</v>
      </c>
      <c r="L457">
        <v>2</v>
      </c>
      <c r="M457">
        <v>201</v>
      </c>
      <c r="N457">
        <v>-0.50609999999999999</v>
      </c>
      <c r="O457">
        <v>4</v>
      </c>
    </row>
    <row r="458" spans="1:15" x14ac:dyDescent="0.25">
      <c r="A458">
        <v>6174</v>
      </c>
      <c r="B458">
        <v>1</v>
      </c>
      <c r="C458">
        <v>0</v>
      </c>
      <c r="D458" t="s">
        <v>317</v>
      </c>
      <c r="E458" t="s">
        <v>316</v>
      </c>
      <c r="F458">
        <v>1</v>
      </c>
      <c r="G458">
        <v>29</v>
      </c>
      <c r="H458">
        <v>21</v>
      </c>
      <c r="I458" t="s">
        <v>980</v>
      </c>
      <c r="J458">
        <v>1</v>
      </c>
      <c r="K458">
        <v>2021</v>
      </c>
      <c r="L458">
        <v>2</v>
      </c>
      <c r="M458">
        <v>163</v>
      </c>
      <c r="N458">
        <v>-1.1349</v>
      </c>
      <c r="O458">
        <v>3</v>
      </c>
    </row>
    <row r="459" spans="1:15" x14ac:dyDescent="0.25">
      <c r="A459">
        <v>6310</v>
      </c>
      <c r="B459">
        <v>7</v>
      </c>
      <c r="C459">
        <v>161</v>
      </c>
      <c r="D459" t="s">
        <v>758</v>
      </c>
      <c r="E459" t="s">
        <v>785</v>
      </c>
      <c r="F459">
        <v>0</v>
      </c>
      <c r="G459">
        <v>26</v>
      </c>
      <c r="H459">
        <v>18</v>
      </c>
      <c r="I459" t="s">
        <v>981</v>
      </c>
      <c r="J459">
        <v>1</v>
      </c>
      <c r="K459">
        <v>2021</v>
      </c>
      <c r="L459">
        <v>3</v>
      </c>
      <c r="M459">
        <v>1515</v>
      </c>
      <c r="N459">
        <v>3.7286999999999999</v>
      </c>
      <c r="O459">
        <v>4</v>
      </c>
    </row>
    <row r="460" spans="1:15" x14ac:dyDescent="0.25">
      <c r="A460">
        <v>7509</v>
      </c>
      <c r="B460">
        <v>7</v>
      </c>
      <c r="C460">
        <v>18</v>
      </c>
      <c r="D460" t="s">
        <v>784</v>
      </c>
      <c r="E460" t="s">
        <v>783</v>
      </c>
      <c r="F460">
        <v>1</v>
      </c>
      <c r="G460">
        <v>29</v>
      </c>
      <c r="H460">
        <v>21</v>
      </c>
      <c r="I460" t="s">
        <v>980</v>
      </c>
      <c r="J460">
        <v>1</v>
      </c>
      <c r="K460">
        <v>2021</v>
      </c>
      <c r="L460">
        <v>3</v>
      </c>
      <c r="M460">
        <v>2039</v>
      </c>
      <c r="N460">
        <v>3.4481999999999999</v>
      </c>
      <c r="O460">
        <v>5</v>
      </c>
    </row>
    <row r="461" spans="1:15" x14ac:dyDescent="0.25">
      <c r="A461">
        <v>7314</v>
      </c>
      <c r="B461">
        <v>1</v>
      </c>
      <c r="C461">
        <v>14</v>
      </c>
      <c r="D461" t="s">
        <v>113</v>
      </c>
      <c r="E461" t="s">
        <v>305</v>
      </c>
      <c r="F461">
        <v>1</v>
      </c>
      <c r="G461">
        <v>29</v>
      </c>
      <c r="H461">
        <v>21</v>
      </c>
      <c r="I461" t="s">
        <v>980</v>
      </c>
      <c r="J461">
        <v>1</v>
      </c>
      <c r="K461">
        <v>2021</v>
      </c>
      <c r="L461">
        <v>3</v>
      </c>
      <c r="M461">
        <v>384</v>
      </c>
      <c r="N461">
        <v>3.0777000000000001</v>
      </c>
      <c r="O461">
        <v>5</v>
      </c>
    </row>
    <row r="462" spans="1:15" x14ac:dyDescent="0.25">
      <c r="A462">
        <v>4598</v>
      </c>
      <c r="B462">
        <v>1</v>
      </c>
      <c r="C462">
        <v>17</v>
      </c>
      <c r="D462" t="s">
        <v>300</v>
      </c>
      <c r="E462" t="s">
        <v>299</v>
      </c>
      <c r="F462">
        <v>0</v>
      </c>
      <c r="G462">
        <v>26</v>
      </c>
      <c r="H462">
        <v>18</v>
      </c>
      <c r="I462" t="s">
        <v>981</v>
      </c>
      <c r="J462">
        <v>1</v>
      </c>
      <c r="K462">
        <v>2021</v>
      </c>
      <c r="L462">
        <v>3</v>
      </c>
      <c r="M462">
        <v>62</v>
      </c>
      <c r="N462">
        <v>1.3297000000000001</v>
      </c>
      <c r="O462">
        <v>1</v>
      </c>
    </row>
    <row r="463" spans="1:15" x14ac:dyDescent="0.25">
      <c r="A463">
        <v>5935</v>
      </c>
      <c r="B463">
        <v>1</v>
      </c>
      <c r="C463">
        <v>159</v>
      </c>
      <c r="D463" t="s">
        <v>298</v>
      </c>
      <c r="E463" t="s">
        <v>297</v>
      </c>
      <c r="F463">
        <v>1</v>
      </c>
      <c r="G463">
        <v>29</v>
      </c>
      <c r="H463">
        <v>21</v>
      </c>
      <c r="I463" t="s">
        <v>980</v>
      </c>
      <c r="J463">
        <v>1</v>
      </c>
      <c r="K463">
        <v>2021</v>
      </c>
      <c r="L463">
        <v>3</v>
      </c>
      <c r="M463">
        <v>163</v>
      </c>
      <c r="N463">
        <v>1.2961</v>
      </c>
      <c r="O463">
        <v>3</v>
      </c>
    </row>
    <row r="464" spans="1:15" x14ac:dyDescent="0.25">
      <c r="A464">
        <v>6478</v>
      </c>
      <c r="B464">
        <v>8</v>
      </c>
      <c r="C464">
        <v>10</v>
      </c>
      <c r="D464" t="s">
        <v>378</v>
      </c>
      <c r="E464" t="s">
        <v>141</v>
      </c>
      <c r="F464">
        <v>0</v>
      </c>
      <c r="G464">
        <v>26</v>
      </c>
      <c r="H464">
        <v>18</v>
      </c>
      <c r="I464" t="s">
        <v>981</v>
      </c>
      <c r="J464">
        <v>1</v>
      </c>
      <c r="K464">
        <v>2021</v>
      </c>
      <c r="L464">
        <v>3</v>
      </c>
      <c r="M464">
        <v>210</v>
      </c>
      <c r="N464">
        <v>0.83419999999999905</v>
      </c>
      <c r="O464">
        <v>2</v>
      </c>
    </row>
    <row r="465" spans="1:15" x14ac:dyDescent="0.25">
      <c r="A465">
        <v>6422</v>
      </c>
      <c r="B465">
        <v>9</v>
      </c>
      <c r="C465">
        <v>24</v>
      </c>
      <c r="D465" t="s">
        <v>774</v>
      </c>
      <c r="E465" t="s">
        <v>773</v>
      </c>
      <c r="F465">
        <v>0</v>
      </c>
      <c r="G465">
        <v>26</v>
      </c>
      <c r="H465">
        <v>18</v>
      </c>
      <c r="I465" t="s">
        <v>981</v>
      </c>
      <c r="J465">
        <v>1</v>
      </c>
      <c r="K465">
        <v>2021</v>
      </c>
      <c r="L465">
        <v>3</v>
      </c>
      <c r="M465">
        <v>369</v>
      </c>
      <c r="N465">
        <v>0.76259999999999994</v>
      </c>
      <c r="O465">
        <v>2</v>
      </c>
    </row>
    <row r="466" spans="1:15" x14ac:dyDescent="0.25">
      <c r="A466">
        <v>6597</v>
      </c>
      <c r="B466">
        <v>1</v>
      </c>
      <c r="C466">
        <v>42</v>
      </c>
      <c r="D466" t="s">
        <v>293</v>
      </c>
      <c r="E466" t="s">
        <v>292</v>
      </c>
      <c r="F466">
        <v>1</v>
      </c>
      <c r="G466">
        <v>29</v>
      </c>
      <c r="H466">
        <v>21</v>
      </c>
      <c r="I466" t="s">
        <v>980</v>
      </c>
      <c r="J466">
        <v>1</v>
      </c>
      <c r="K466">
        <v>2021</v>
      </c>
      <c r="L466">
        <v>3</v>
      </c>
      <c r="M466">
        <v>29</v>
      </c>
      <c r="N466">
        <v>0.57230000000000003</v>
      </c>
      <c r="O466">
        <v>4</v>
      </c>
    </row>
    <row r="467" spans="1:15" x14ac:dyDescent="0.25">
      <c r="A467">
        <v>8074</v>
      </c>
      <c r="B467">
        <v>3</v>
      </c>
      <c r="C467">
        <v>159</v>
      </c>
      <c r="D467" t="s">
        <v>246</v>
      </c>
      <c r="E467" t="s">
        <v>770</v>
      </c>
      <c r="F467">
        <v>1</v>
      </c>
      <c r="G467">
        <v>30</v>
      </c>
      <c r="H467">
        <v>22</v>
      </c>
      <c r="I467" t="s">
        <v>980</v>
      </c>
      <c r="J467">
        <v>1</v>
      </c>
      <c r="K467">
        <v>2021</v>
      </c>
      <c r="L467">
        <v>3</v>
      </c>
      <c r="M467">
        <v>557</v>
      </c>
      <c r="N467">
        <v>0.412299999999999</v>
      </c>
      <c r="O467">
        <v>4</v>
      </c>
    </row>
    <row r="468" spans="1:15" x14ac:dyDescent="0.25">
      <c r="A468">
        <v>12256</v>
      </c>
      <c r="B468">
        <v>8</v>
      </c>
      <c r="C468">
        <v>23</v>
      </c>
      <c r="D468" t="s">
        <v>139</v>
      </c>
      <c r="E468" t="s">
        <v>240</v>
      </c>
      <c r="F468">
        <v>1</v>
      </c>
      <c r="G468">
        <v>30</v>
      </c>
      <c r="H468">
        <v>22</v>
      </c>
      <c r="I468" t="s">
        <v>980</v>
      </c>
      <c r="J468">
        <v>1</v>
      </c>
      <c r="K468">
        <v>2021</v>
      </c>
      <c r="L468">
        <v>3</v>
      </c>
      <c r="M468">
        <v>133</v>
      </c>
      <c r="N468">
        <v>0.109499999999999</v>
      </c>
      <c r="O468">
        <v>2</v>
      </c>
    </row>
    <row r="469" spans="1:15" x14ac:dyDescent="0.25">
      <c r="A469">
        <v>10914</v>
      </c>
      <c r="B469">
        <v>7</v>
      </c>
      <c r="C469">
        <v>0</v>
      </c>
      <c r="D469" t="s">
        <v>261</v>
      </c>
      <c r="E469" t="s">
        <v>370</v>
      </c>
      <c r="F469">
        <v>1</v>
      </c>
      <c r="G469">
        <v>29</v>
      </c>
      <c r="H469">
        <v>21</v>
      </c>
      <c r="I469" t="s">
        <v>980</v>
      </c>
      <c r="J469">
        <v>1</v>
      </c>
      <c r="K469">
        <v>2021</v>
      </c>
      <c r="L469">
        <v>3</v>
      </c>
      <c r="M469">
        <v>9</v>
      </c>
      <c r="N469">
        <v>1.7500000000000002E-2</v>
      </c>
      <c r="O469">
        <v>1</v>
      </c>
    </row>
    <row r="470" spans="1:15" x14ac:dyDescent="0.25">
      <c r="A470">
        <v>6473</v>
      </c>
      <c r="B470">
        <v>4</v>
      </c>
      <c r="C470">
        <v>0</v>
      </c>
      <c r="D470" t="s">
        <v>564</v>
      </c>
      <c r="E470" t="s">
        <v>444</v>
      </c>
      <c r="F470">
        <v>0</v>
      </c>
      <c r="G470">
        <v>26</v>
      </c>
      <c r="H470">
        <v>18</v>
      </c>
      <c r="I470" t="s">
        <v>981</v>
      </c>
      <c r="J470">
        <v>1</v>
      </c>
      <c r="K470">
        <v>2021</v>
      </c>
      <c r="L470">
        <v>3</v>
      </c>
      <c r="M470">
        <v>0</v>
      </c>
      <c r="N470">
        <v>0</v>
      </c>
      <c r="O470">
        <v>1</v>
      </c>
    </row>
    <row r="471" spans="1:15" x14ac:dyDescent="0.25">
      <c r="A471">
        <v>7307</v>
      </c>
      <c r="B471">
        <v>1</v>
      </c>
      <c r="C471">
        <v>0</v>
      </c>
      <c r="D471" t="s">
        <v>273</v>
      </c>
      <c r="E471" t="s">
        <v>76</v>
      </c>
      <c r="F471">
        <v>1</v>
      </c>
      <c r="G471">
        <v>29</v>
      </c>
      <c r="H471">
        <v>21</v>
      </c>
      <c r="I471" t="s">
        <v>980</v>
      </c>
      <c r="J471">
        <v>1</v>
      </c>
      <c r="K471">
        <v>2021</v>
      </c>
      <c r="L471">
        <v>3</v>
      </c>
      <c r="M471">
        <v>14</v>
      </c>
      <c r="N471">
        <v>-6.8400000000000002E-2</v>
      </c>
      <c r="O471">
        <v>1</v>
      </c>
    </row>
    <row r="472" spans="1:15" x14ac:dyDescent="0.25">
      <c r="A472">
        <v>11067</v>
      </c>
      <c r="B472">
        <v>1</v>
      </c>
      <c r="C472">
        <v>0</v>
      </c>
      <c r="D472" t="s">
        <v>265</v>
      </c>
      <c r="E472" t="s">
        <v>264</v>
      </c>
      <c r="F472">
        <v>1</v>
      </c>
      <c r="G472">
        <v>29</v>
      </c>
      <c r="H472">
        <v>21</v>
      </c>
      <c r="I472" t="s">
        <v>980</v>
      </c>
      <c r="J472">
        <v>1</v>
      </c>
      <c r="K472">
        <v>2021</v>
      </c>
      <c r="L472">
        <v>3</v>
      </c>
      <c r="M472">
        <v>136</v>
      </c>
      <c r="N472">
        <v>-0.28689999999999999</v>
      </c>
      <c r="O472">
        <v>4</v>
      </c>
    </row>
    <row r="473" spans="1:15" x14ac:dyDescent="0.25">
      <c r="A473">
        <v>6334</v>
      </c>
      <c r="B473">
        <v>6</v>
      </c>
      <c r="C473">
        <v>164</v>
      </c>
      <c r="D473" t="s">
        <v>743</v>
      </c>
      <c r="E473" t="s">
        <v>326</v>
      </c>
      <c r="F473">
        <v>0</v>
      </c>
      <c r="G473">
        <v>26</v>
      </c>
      <c r="H473">
        <v>18</v>
      </c>
      <c r="I473" t="s">
        <v>981</v>
      </c>
      <c r="J473">
        <v>1</v>
      </c>
      <c r="K473">
        <v>2021</v>
      </c>
      <c r="L473">
        <v>3</v>
      </c>
      <c r="M473">
        <v>616</v>
      </c>
      <c r="N473">
        <v>-0.63280000000000003</v>
      </c>
      <c r="O473">
        <v>4</v>
      </c>
    </row>
    <row r="474" spans="1:15" x14ac:dyDescent="0.25">
      <c r="A474">
        <v>7487</v>
      </c>
      <c r="B474">
        <v>1</v>
      </c>
      <c r="C474">
        <v>4</v>
      </c>
      <c r="D474" t="s">
        <v>248</v>
      </c>
      <c r="E474" t="s">
        <v>252</v>
      </c>
      <c r="F474">
        <v>1</v>
      </c>
      <c r="G474">
        <v>29</v>
      </c>
      <c r="H474">
        <v>21</v>
      </c>
      <c r="I474" t="s">
        <v>980</v>
      </c>
      <c r="J474">
        <v>1</v>
      </c>
      <c r="K474">
        <v>2021</v>
      </c>
      <c r="L474">
        <v>3</v>
      </c>
      <c r="M474">
        <v>222</v>
      </c>
      <c r="N474">
        <v>-0.68909999999999905</v>
      </c>
      <c r="O474">
        <v>5</v>
      </c>
    </row>
    <row r="475" spans="1:15" x14ac:dyDescent="0.25">
      <c r="A475">
        <v>4894</v>
      </c>
      <c r="B475">
        <v>7</v>
      </c>
      <c r="C475">
        <v>10</v>
      </c>
      <c r="D475" t="s">
        <v>740</v>
      </c>
      <c r="E475" t="s">
        <v>739</v>
      </c>
      <c r="F475">
        <v>0</v>
      </c>
      <c r="G475">
        <v>26</v>
      </c>
      <c r="H475">
        <v>18</v>
      </c>
      <c r="I475" t="s">
        <v>981</v>
      </c>
      <c r="J475">
        <v>1</v>
      </c>
      <c r="K475">
        <v>2021</v>
      </c>
      <c r="L475">
        <v>3</v>
      </c>
      <c r="M475">
        <v>110</v>
      </c>
      <c r="N475">
        <v>-0.89080000000000004</v>
      </c>
      <c r="O475">
        <v>2</v>
      </c>
    </row>
    <row r="476" spans="1:15" x14ac:dyDescent="0.25">
      <c r="A476">
        <v>10933</v>
      </c>
      <c r="B476">
        <v>3</v>
      </c>
      <c r="C476">
        <v>160</v>
      </c>
      <c r="D476" t="s">
        <v>738</v>
      </c>
      <c r="E476" t="s">
        <v>737</v>
      </c>
      <c r="F476">
        <v>1</v>
      </c>
      <c r="G476">
        <v>29</v>
      </c>
      <c r="H476">
        <v>21</v>
      </c>
      <c r="I476" t="s">
        <v>980</v>
      </c>
      <c r="J476">
        <v>1</v>
      </c>
      <c r="K476">
        <v>2021</v>
      </c>
      <c r="L476">
        <v>3</v>
      </c>
      <c r="M476">
        <v>299</v>
      </c>
      <c r="N476">
        <v>-0.95760000000000001</v>
      </c>
      <c r="O476">
        <v>3</v>
      </c>
    </row>
    <row r="477" spans="1:15" x14ac:dyDescent="0.25">
      <c r="A477">
        <v>8304</v>
      </c>
      <c r="B477">
        <v>1</v>
      </c>
      <c r="C477">
        <v>5</v>
      </c>
      <c r="D477" t="s">
        <v>243</v>
      </c>
      <c r="E477" t="s">
        <v>111</v>
      </c>
      <c r="F477">
        <v>1</v>
      </c>
      <c r="G477">
        <v>29</v>
      </c>
      <c r="H477">
        <v>21</v>
      </c>
      <c r="I477" t="s">
        <v>980</v>
      </c>
      <c r="J477">
        <v>1</v>
      </c>
      <c r="K477">
        <v>2021</v>
      </c>
      <c r="L477">
        <v>3</v>
      </c>
      <c r="M477">
        <v>24</v>
      </c>
      <c r="N477">
        <v>-1.0972</v>
      </c>
      <c r="O477">
        <v>2</v>
      </c>
    </row>
    <row r="478" spans="1:15" x14ac:dyDescent="0.25">
      <c r="A478">
        <v>9623</v>
      </c>
      <c r="B478">
        <v>1</v>
      </c>
      <c r="C478">
        <v>12</v>
      </c>
      <c r="D478" t="s">
        <v>119</v>
      </c>
      <c r="E478" t="s">
        <v>236</v>
      </c>
      <c r="F478">
        <v>1</v>
      </c>
      <c r="G478">
        <v>29</v>
      </c>
      <c r="H478">
        <v>21</v>
      </c>
      <c r="I478" t="s">
        <v>980</v>
      </c>
      <c r="J478">
        <v>1</v>
      </c>
      <c r="K478">
        <v>2021</v>
      </c>
      <c r="L478">
        <v>4</v>
      </c>
      <c r="M478">
        <v>443</v>
      </c>
      <c r="N478">
        <v>4.9109999999999996</v>
      </c>
      <c r="O478">
        <v>7</v>
      </c>
    </row>
    <row r="479" spans="1:15" x14ac:dyDescent="0.25">
      <c r="A479">
        <v>11157</v>
      </c>
      <c r="B479">
        <v>2</v>
      </c>
      <c r="C479">
        <v>8</v>
      </c>
      <c r="D479" t="s">
        <v>727</v>
      </c>
      <c r="E479" t="s">
        <v>630</v>
      </c>
      <c r="F479">
        <v>1</v>
      </c>
      <c r="G479">
        <v>29</v>
      </c>
      <c r="H479">
        <v>21</v>
      </c>
      <c r="I479" t="s">
        <v>980</v>
      </c>
      <c r="J479">
        <v>1</v>
      </c>
      <c r="K479">
        <v>2021</v>
      </c>
      <c r="L479">
        <v>4</v>
      </c>
      <c r="M479">
        <v>1451</v>
      </c>
      <c r="N479">
        <v>3.8323</v>
      </c>
      <c r="O479">
        <v>6</v>
      </c>
    </row>
    <row r="480" spans="1:15" x14ac:dyDescent="0.25">
      <c r="A480">
        <v>10948</v>
      </c>
      <c r="B480">
        <v>8</v>
      </c>
      <c r="C480">
        <v>12</v>
      </c>
      <c r="D480" t="s">
        <v>387</v>
      </c>
      <c r="E480" t="s">
        <v>726</v>
      </c>
      <c r="F480">
        <v>1</v>
      </c>
      <c r="G480">
        <v>29</v>
      </c>
      <c r="H480">
        <v>21</v>
      </c>
      <c r="I480" t="s">
        <v>980</v>
      </c>
      <c r="J480">
        <v>1</v>
      </c>
      <c r="K480">
        <v>2021</v>
      </c>
      <c r="L480">
        <v>4</v>
      </c>
      <c r="M480">
        <v>848</v>
      </c>
      <c r="N480">
        <v>3.3864999999999998</v>
      </c>
      <c r="O480">
        <v>4</v>
      </c>
    </row>
    <row r="481" spans="1:15" x14ac:dyDescent="0.25">
      <c r="A481">
        <v>6984</v>
      </c>
      <c r="B481">
        <v>2</v>
      </c>
      <c r="C481">
        <v>159</v>
      </c>
      <c r="D481" t="s">
        <v>725</v>
      </c>
      <c r="E481" t="s">
        <v>578</v>
      </c>
      <c r="F481">
        <v>1</v>
      </c>
      <c r="G481">
        <v>30</v>
      </c>
      <c r="H481">
        <v>22</v>
      </c>
      <c r="I481" t="s">
        <v>980</v>
      </c>
      <c r="J481">
        <v>1</v>
      </c>
      <c r="K481">
        <v>2021</v>
      </c>
      <c r="L481">
        <v>4</v>
      </c>
      <c r="M481">
        <v>1149</v>
      </c>
      <c r="N481">
        <v>2.4093</v>
      </c>
      <c r="O481">
        <v>5</v>
      </c>
    </row>
    <row r="482" spans="1:15" x14ac:dyDescent="0.25">
      <c r="A482">
        <v>6247</v>
      </c>
      <c r="B482">
        <v>9</v>
      </c>
      <c r="C482">
        <v>18</v>
      </c>
      <c r="D482" t="s">
        <v>724</v>
      </c>
      <c r="E482" t="s">
        <v>723</v>
      </c>
      <c r="F482">
        <v>0</v>
      </c>
      <c r="G482">
        <v>26</v>
      </c>
      <c r="H482">
        <v>18</v>
      </c>
      <c r="I482" t="s">
        <v>981</v>
      </c>
      <c r="J482">
        <v>1</v>
      </c>
      <c r="K482">
        <v>2021</v>
      </c>
      <c r="L482">
        <v>4</v>
      </c>
      <c r="M482">
        <v>1010</v>
      </c>
      <c r="N482">
        <v>1.5975999999999999</v>
      </c>
      <c r="O482">
        <v>4</v>
      </c>
    </row>
    <row r="483" spans="1:15" x14ac:dyDescent="0.25">
      <c r="A483">
        <v>6355</v>
      </c>
      <c r="B483">
        <v>3</v>
      </c>
      <c r="C483">
        <v>22</v>
      </c>
      <c r="D483" t="s">
        <v>564</v>
      </c>
      <c r="E483" t="s">
        <v>720</v>
      </c>
      <c r="F483">
        <v>0</v>
      </c>
      <c r="G483">
        <v>26</v>
      </c>
      <c r="H483">
        <v>18</v>
      </c>
      <c r="I483" t="s">
        <v>981</v>
      </c>
      <c r="J483">
        <v>1</v>
      </c>
      <c r="K483">
        <v>2021</v>
      </c>
      <c r="L483">
        <v>4</v>
      </c>
      <c r="M483">
        <v>488</v>
      </c>
      <c r="N483">
        <v>0.70489999999999997</v>
      </c>
      <c r="O483">
        <v>3</v>
      </c>
    </row>
    <row r="484" spans="1:15" x14ac:dyDescent="0.25">
      <c r="A484">
        <v>6599</v>
      </c>
      <c r="B484">
        <v>1</v>
      </c>
      <c r="C484">
        <v>1</v>
      </c>
      <c r="D484" t="s">
        <v>233</v>
      </c>
      <c r="E484" t="s">
        <v>114</v>
      </c>
      <c r="F484">
        <v>1</v>
      </c>
      <c r="G484">
        <v>29</v>
      </c>
      <c r="H484">
        <v>21</v>
      </c>
      <c r="I484" t="s">
        <v>980</v>
      </c>
      <c r="J484">
        <v>1</v>
      </c>
      <c r="K484">
        <v>2021</v>
      </c>
      <c r="L484">
        <v>4</v>
      </c>
      <c r="M484">
        <v>330</v>
      </c>
      <c r="N484">
        <v>0.60299999999999998</v>
      </c>
      <c r="O484">
        <v>5</v>
      </c>
    </row>
    <row r="485" spans="1:15" x14ac:dyDescent="0.25">
      <c r="A485">
        <v>6302</v>
      </c>
      <c r="B485">
        <v>3</v>
      </c>
      <c r="C485">
        <v>35</v>
      </c>
      <c r="D485" t="s">
        <v>656</v>
      </c>
      <c r="E485" t="s">
        <v>466</v>
      </c>
      <c r="F485">
        <v>0</v>
      </c>
      <c r="G485">
        <v>26</v>
      </c>
      <c r="H485">
        <v>18</v>
      </c>
      <c r="I485" t="s">
        <v>981</v>
      </c>
      <c r="J485">
        <v>1</v>
      </c>
      <c r="K485">
        <v>2021</v>
      </c>
      <c r="L485">
        <v>4</v>
      </c>
      <c r="M485">
        <v>305</v>
      </c>
      <c r="N485">
        <v>0.57419999999999904</v>
      </c>
      <c r="O485">
        <v>3</v>
      </c>
    </row>
    <row r="486" spans="1:15" x14ac:dyDescent="0.25">
      <c r="A486">
        <v>6598</v>
      </c>
      <c r="B486">
        <v>1</v>
      </c>
      <c r="C486">
        <v>20</v>
      </c>
      <c r="D486" t="s">
        <v>232</v>
      </c>
      <c r="E486" t="s">
        <v>231</v>
      </c>
      <c r="F486">
        <v>1</v>
      </c>
      <c r="G486">
        <v>29</v>
      </c>
      <c r="H486">
        <v>21</v>
      </c>
      <c r="I486" t="s">
        <v>980</v>
      </c>
      <c r="J486">
        <v>1</v>
      </c>
      <c r="K486">
        <v>2021</v>
      </c>
      <c r="L486">
        <v>4</v>
      </c>
      <c r="M486">
        <v>157</v>
      </c>
      <c r="N486">
        <v>0.4052</v>
      </c>
      <c r="O486">
        <v>3</v>
      </c>
    </row>
    <row r="487" spans="1:15" x14ac:dyDescent="0.25">
      <c r="A487">
        <v>6471</v>
      </c>
      <c r="B487">
        <v>4</v>
      </c>
      <c r="C487">
        <v>46</v>
      </c>
      <c r="D487" t="s">
        <v>145</v>
      </c>
      <c r="E487" t="s">
        <v>254</v>
      </c>
      <c r="F487">
        <v>0</v>
      </c>
      <c r="G487">
        <v>26</v>
      </c>
      <c r="H487">
        <v>18</v>
      </c>
      <c r="I487" t="s">
        <v>981</v>
      </c>
      <c r="J487">
        <v>1</v>
      </c>
      <c r="K487">
        <v>2021</v>
      </c>
      <c r="L487">
        <v>4</v>
      </c>
      <c r="M487">
        <v>23</v>
      </c>
      <c r="N487">
        <v>0.40139999999999998</v>
      </c>
      <c r="O487">
        <v>1</v>
      </c>
    </row>
    <row r="488" spans="1:15" x14ac:dyDescent="0.25">
      <c r="A488">
        <v>11043</v>
      </c>
      <c r="B488">
        <v>3</v>
      </c>
      <c r="C488">
        <v>317</v>
      </c>
      <c r="D488" t="s">
        <v>119</v>
      </c>
      <c r="E488" t="s">
        <v>361</v>
      </c>
      <c r="F488">
        <v>1</v>
      </c>
      <c r="G488">
        <v>29</v>
      </c>
      <c r="H488">
        <v>21</v>
      </c>
      <c r="I488" t="s">
        <v>980</v>
      </c>
      <c r="J488">
        <v>1</v>
      </c>
      <c r="K488">
        <v>2021</v>
      </c>
      <c r="L488">
        <v>4</v>
      </c>
      <c r="M488">
        <v>305</v>
      </c>
      <c r="N488">
        <v>0.34519999999999901</v>
      </c>
      <c r="O488">
        <v>3</v>
      </c>
    </row>
    <row r="489" spans="1:15" x14ac:dyDescent="0.25">
      <c r="A489">
        <v>11499</v>
      </c>
      <c r="B489">
        <v>2</v>
      </c>
      <c r="C489">
        <v>7</v>
      </c>
      <c r="D489" t="s">
        <v>145</v>
      </c>
      <c r="E489" t="s">
        <v>707</v>
      </c>
      <c r="F489">
        <v>1</v>
      </c>
      <c r="G489">
        <v>29</v>
      </c>
      <c r="H489">
        <v>21</v>
      </c>
      <c r="I489" t="s">
        <v>980</v>
      </c>
      <c r="J489">
        <v>1</v>
      </c>
      <c r="K489">
        <v>2021</v>
      </c>
      <c r="L489">
        <v>4</v>
      </c>
      <c r="M489">
        <v>414</v>
      </c>
      <c r="N489">
        <v>-0.15559999999999899</v>
      </c>
      <c r="O489">
        <v>3</v>
      </c>
    </row>
    <row r="490" spans="1:15" x14ac:dyDescent="0.25">
      <c r="A490">
        <v>10781</v>
      </c>
      <c r="B490">
        <v>1</v>
      </c>
      <c r="C490">
        <v>10</v>
      </c>
      <c r="D490" t="s">
        <v>222</v>
      </c>
      <c r="E490" t="s">
        <v>221</v>
      </c>
      <c r="F490">
        <v>1</v>
      </c>
      <c r="G490">
        <v>29</v>
      </c>
      <c r="H490">
        <v>21</v>
      </c>
      <c r="I490" t="s">
        <v>980</v>
      </c>
      <c r="J490">
        <v>1</v>
      </c>
      <c r="K490">
        <v>2021</v>
      </c>
      <c r="L490">
        <v>4</v>
      </c>
      <c r="M490">
        <v>57</v>
      </c>
      <c r="N490">
        <v>-0.25629999999999997</v>
      </c>
      <c r="O490">
        <v>4</v>
      </c>
    </row>
    <row r="491" spans="1:15" x14ac:dyDescent="0.25">
      <c r="A491">
        <v>6418</v>
      </c>
      <c r="B491">
        <v>9</v>
      </c>
      <c r="C491">
        <v>46</v>
      </c>
      <c r="D491" t="s">
        <v>703</v>
      </c>
      <c r="E491" t="s">
        <v>123</v>
      </c>
      <c r="F491">
        <v>0</v>
      </c>
      <c r="G491">
        <v>26</v>
      </c>
      <c r="H491">
        <v>18</v>
      </c>
      <c r="I491" t="s">
        <v>981</v>
      </c>
      <c r="J491">
        <v>1</v>
      </c>
      <c r="K491">
        <v>2021</v>
      </c>
      <c r="L491">
        <v>4</v>
      </c>
      <c r="M491">
        <v>32</v>
      </c>
      <c r="N491">
        <v>-0.28710000000000002</v>
      </c>
      <c r="O491">
        <v>1</v>
      </c>
    </row>
    <row r="492" spans="1:15" x14ac:dyDescent="0.25">
      <c r="A492">
        <v>7689</v>
      </c>
      <c r="B492">
        <v>2</v>
      </c>
      <c r="C492">
        <v>12</v>
      </c>
      <c r="D492" t="s">
        <v>480</v>
      </c>
      <c r="E492" t="s">
        <v>225</v>
      </c>
      <c r="F492">
        <v>1</v>
      </c>
      <c r="G492">
        <v>30</v>
      </c>
      <c r="H492">
        <v>22</v>
      </c>
      <c r="I492" t="s">
        <v>980</v>
      </c>
      <c r="J492">
        <v>1</v>
      </c>
      <c r="K492">
        <v>2021</v>
      </c>
      <c r="L492">
        <v>4</v>
      </c>
      <c r="M492">
        <v>1523</v>
      </c>
      <c r="N492">
        <v>-0.35999999999999899</v>
      </c>
      <c r="O492">
        <v>7</v>
      </c>
    </row>
    <row r="493" spans="1:15" x14ac:dyDescent="0.25">
      <c r="A493">
        <v>11201</v>
      </c>
      <c r="B493">
        <v>1</v>
      </c>
      <c r="C493">
        <v>40</v>
      </c>
      <c r="D493" t="s">
        <v>201</v>
      </c>
      <c r="E493" t="s">
        <v>213</v>
      </c>
      <c r="F493">
        <v>1</v>
      </c>
      <c r="G493">
        <v>29</v>
      </c>
      <c r="H493">
        <v>21</v>
      </c>
      <c r="I493" t="s">
        <v>980</v>
      </c>
      <c r="J493">
        <v>1</v>
      </c>
      <c r="K493">
        <v>2021</v>
      </c>
      <c r="L493">
        <v>4</v>
      </c>
      <c r="M493">
        <v>17</v>
      </c>
      <c r="N493">
        <v>-0.54859999999999998</v>
      </c>
      <c r="O493">
        <v>2</v>
      </c>
    </row>
    <row r="494" spans="1:15" x14ac:dyDescent="0.25">
      <c r="A494">
        <v>8256</v>
      </c>
      <c r="B494">
        <v>3</v>
      </c>
      <c r="C494">
        <v>11</v>
      </c>
      <c r="D494" t="s">
        <v>439</v>
      </c>
      <c r="E494" t="s">
        <v>701</v>
      </c>
      <c r="F494">
        <v>1</v>
      </c>
      <c r="G494">
        <v>29</v>
      </c>
      <c r="H494">
        <v>21</v>
      </c>
      <c r="I494" t="s">
        <v>980</v>
      </c>
      <c r="J494">
        <v>1</v>
      </c>
      <c r="K494">
        <v>2021</v>
      </c>
      <c r="L494">
        <v>4</v>
      </c>
      <c r="M494">
        <v>68</v>
      </c>
      <c r="N494">
        <v>-0.61229999999999996</v>
      </c>
      <c r="O494">
        <v>2</v>
      </c>
    </row>
    <row r="495" spans="1:15" x14ac:dyDescent="0.25">
      <c r="A495">
        <v>7391</v>
      </c>
      <c r="B495">
        <v>1</v>
      </c>
      <c r="C495">
        <v>160</v>
      </c>
      <c r="D495" t="s">
        <v>203</v>
      </c>
      <c r="E495" t="s">
        <v>202</v>
      </c>
      <c r="F495">
        <v>1</v>
      </c>
      <c r="G495">
        <v>29</v>
      </c>
      <c r="H495">
        <v>21</v>
      </c>
      <c r="I495" t="s">
        <v>980</v>
      </c>
      <c r="J495">
        <v>1</v>
      </c>
      <c r="K495">
        <v>2021</v>
      </c>
      <c r="L495">
        <v>4</v>
      </c>
      <c r="M495">
        <v>123</v>
      </c>
      <c r="N495">
        <v>-1.0365</v>
      </c>
      <c r="O495">
        <v>2</v>
      </c>
    </row>
    <row r="496" spans="1:15" x14ac:dyDescent="0.25">
      <c r="A496">
        <v>10843</v>
      </c>
      <c r="B496">
        <v>1</v>
      </c>
      <c r="C496">
        <v>0</v>
      </c>
      <c r="D496" t="s">
        <v>197</v>
      </c>
      <c r="E496" t="s">
        <v>196</v>
      </c>
      <c r="F496">
        <v>1</v>
      </c>
      <c r="G496">
        <v>29</v>
      </c>
      <c r="H496">
        <v>21</v>
      </c>
      <c r="I496" t="s">
        <v>980</v>
      </c>
      <c r="J496">
        <v>1</v>
      </c>
      <c r="K496">
        <v>2021</v>
      </c>
      <c r="L496">
        <v>4</v>
      </c>
      <c r="M496">
        <v>133</v>
      </c>
      <c r="N496">
        <v>-1.9886999999999999</v>
      </c>
      <c r="O496">
        <v>3</v>
      </c>
    </row>
    <row r="497" spans="1:15" x14ac:dyDescent="0.25">
      <c r="A497">
        <v>6250</v>
      </c>
      <c r="B497">
        <v>4</v>
      </c>
      <c r="C497">
        <v>9</v>
      </c>
      <c r="D497" t="s">
        <v>217</v>
      </c>
      <c r="E497" t="s">
        <v>688</v>
      </c>
      <c r="F497">
        <v>0</v>
      </c>
      <c r="G497">
        <v>26</v>
      </c>
      <c r="H497">
        <v>18</v>
      </c>
      <c r="I497" t="s">
        <v>981</v>
      </c>
      <c r="J497">
        <v>1</v>
      </c>
      <c r="K497">
        <v>2021</v>
      </c>
      <c r="L497">
        <v>5</v>
      </c>
      <c r="M497">
        <v>734</v>
      </c>
      <c r="N497">
        <v>1.3571</v>
      </c>
      <c r="O497">
        <v>4</v>
      </c>
    </row>
    <row r="498" spans="1:15" x14ac:dyDescent="0.25">
      <c r="A498">
        <v>8365</v>
      </c>
      <c r="B498">
        <v>3</v>
      </c>
      <c r="C498">
        <v>175</v>
      </c>
      <c r="D498" t="s">
        <v>685</v>
      </c>
      <c r="E498" t="s">
        <v>275</v>
      </c>
      <c r="F498">
        <v>1</v>
      </c>
      <c r="G498">
        <v>29</v>
      </c>
      <c r="H498">
        <v>21</v>
      </c>
      <c r="I498" t="s">
        <v>980</v>
      </c>
      <c r="J498">
        <v>1</v>
      </c>
      <c r="K498">
        <v>2021</v>
      </c>
      <c r="L498">
        <v>5</v>
      </c>
      <c r="M498">
        <v>569</v>
      </c>
      <c r="N498">
        <v>0.37029999999999902</v>
      </c>
      <c r="O498">
        <v>2</v>
      </c>
    </row>
    <row r="499" spans="1:15" x14ac:dyDescent="0.25">
      <c r="A499">
        <v>8001</v>
      </c>
      <c r="B499">
        <v>4</v>
      </c>
      <c r="C499">
        <v>23</v>
      </c>
      <c r="D499" t="s">
        <v>104</v>
      </c>
      <c r="E499" t="s">
        <v>136</v>
      </c>
      <c r="F499">
        <v>1</v>
      </c>
      <c r="G499">
        <v>29</v>
      </c>
      <c r="H499">
        <v>21</v>
      </c>
      <c r="I499" t="s">
        <v>980</v>
      </c>
      <c r="J499">
        <v>1</v>
      </c>
      <c r="K499">
        <v>2021</v>
      </c>
      <c r="L499">
        <v>5</v>
      </c>
      <c r="M499">
        <v>705</v>
      </c>
      <c r="N499">
        <v>0.2382</v>
      </c>
      <c r="O499">
        <v>3</v>
      </c>
    </row>
    <row r="500" spans="1:15" x14ac:dyDescent="0.25">
      <c r="A500">
        <v>11941</v>
      </c>
      <c r="B500">
        <v>9</v>
      </c>
      <c r="C500">
        <v>25</v>
      </c>
      <c r="D500" t="s">
        <v>587</v>
      </c>
      <c r="E500" t="s">
        <v>679</v>
      </c>
      <c r="F500">
        <v>1</v>
      </c>
      <c r="G500">
        <v>29</v>
      </c>
      <c r="H500">
        <v>21</v>
      </c>
      <c r="I500" t="s">
        <v>980</v>
      </c>
      <c r="J500">
        <v>1</v>
      </c>
      <c r="K500">
        <v>2021</v>
      </c>
      <c r="L500">
        <v>5</v>
      </c>
      <c r="M500">
        <v>351</v>
      </c>
      <c r="N500">
        <v>1.4999999999999999E-2</v>
      </c>
      <c r="O500">
        <v>1</v>
      </c>
    </row>
    <row r="501" spans="1:15" x14ac:dyDescent="0.25">
      <c r="A501">
        <v>7278</v>
      </c>
      <c r="B501">
        <v>5</v>
      </c>
      <c r="C501">
        <v>38</v>
      </c>
      <c r="D501" t="s">
        <v>678</v>
      </c>
      <c r="E501" t="s">
        <v>677</v>
      </c>
      <c r="F501">
        <v>1</v>
      </c>
      <c r="G501">
        <v>29</v>
      </c>
      <c r="H501">
        <v>21</v>
      </c>
      <c r="I501" t="s">
        <v>980</v>
      </c>
      <c r="J501">
        <v>1</v>
      </c>
      <c r="K501">
        <v>2021</v>
      </c>
      <c r="L501">
        <v>5</v>
      </c>
      <c r="M501">
        <v>92</v>
      </c>
      <c r="N501">
        <v>1E-3</v>
      </c>
      <c r="O501">
        <v>1</v>
      </c>
    </row>
    <row r="502" spans="1:15" x14ac:dyDescent="0.25">
      <c r="A502">
        <v>11053</v>
      </c>
      <c r="B502">
        <v>6</v>
      </c>
      <c r="C502">
        <v>10</v>
      </c>
      <c r="D502" t="s">
        <v>672</v>
      </c>
      <c r="E502" t="s">
        <v>444</v>
      </c>
      <c r="F502">
        <v>1</v>
      </c>
      <c r="G502">
        <v>29</v>
      </c>
      <c r="H502">
        <v>21</v>
      </c>
      <c r="I502" t="s">
        <v>980</v>
      </c>
      <c r="J502">
        <v>1</v>
      </c>
      <c r="K502">
        <v>2021</v>
      </c>
      <c r="L502">
        <v>5</v>
      </c>
      <c r="M502">
        <v>716</v>
      </c>
      <c r="N502">
        <v>-9.1699999999999796E-2</v>
      </c>
      <c r="O502">
        <v>3</v>
      </c>
    </row>
    <row r="503" spans="1:15" x14ac:dyDescent="0.25">
      <c r="A503">
        <v>7338</v>
      </c>
      <c r="B503">
        <v>1</v>
      </c>
      <c r="C503">
        <v>38</v>
      </c>
      <c r="D503" t="s">
        <v>172</v>
      </c>
      <c r="E503" t="s">
        <v>171</v>
      </c>
      <c r="F503">
        <v>1</v>
      </c>
      <c r="G503">
        <v>31</v>
      </c>
      <c r="H503">
        <v>23</v>
      </c>
      <c r="I503" t="s">
        <v>980</v>
      </c>
      <c r="J503">
        <v>1</v>
      </c>
      <c r="K503">
        <v>2021</v>
      </c>
      <c r="L503">
        <v>5</v>
      </c>
      <c r="M503">
        <v>53</v>
      </c>
      <c r="N503">
        <v>-0.56359999999999999</v>
      </c>
      <c r="O503">
        <v>2</v>
      </c>
    </row>
    <row r="504" spans="1:15" x14ac:dyDescent="0.25">
      <c r="A504">
        <v>6378</v>
      </c>
      <c r="B504">
        <v>1</v>
      </c>
      <c r="C504">
        <v>20</v>
      </c>
      <c r="D504" t="s">
        <v>168</v>
      </c>
      <c r="E504" t="s">
        <v>167</v>
      </c>
      <c r="F504">
        <v>0</v>
      </c>
      <c r="G504">
        <v>26</v>
      </c>
      <c r="H504">
        <v>18</v>
      </c>
      <c r="I504" t="s">
        <v>981</v>
      </c>
      <c r="J504">
        <v>1</v>
      </c>
      <c r="K504">
        <v>2021</v>
      </c>
      <c r="L504">
        <v>6</v>
      </c>
      <c r="M504">
        <v>596</v>
      </c>
      <c r="N504">
        <v>10.564299999999999</v>
      </c>
      <c r="O504">
        <v>4</v>
      </c>
    </row>
    <row r="505" spans="1:15" x14ac:dyDescent="0.25">
      <c r="A505">
        <v>6515</v>
      </c>
      <c r="B505">
        <v>1</v>
      </c>
      <c r="C505">
        <v>12</v>
      </c>
      <c r="D505" t="s">
        <v>166</v>
      </c>
      <c r="E505" t="s">
        <v>165</v>
      </c>
      <c r="F505">
        <v>1</v>
      </c>
      <c r="G505">
        <v>29</v>
      </c>
      <c r="H505">
        <v>21</v>
      </c>
      <c r="I505" t="s">
        <v>980</v>
      </c>
      <c r="J505">
        <v>1</v>
      </c>
      <c r="K505">
        <v>2021</v>
      </c>
      <c r="L505">
        <v>6</v>
      </c>
      <c r="M505">
        <v>277</v>
      </c>
      <c r="N505">
        <v>2.2341000000000002</v>
      </c>
      <c r="O505">
        <v>4</v>
      </c>
    </row>
    <row r="506" spans="1:15" x14ac:dyDescent="0.25">
      <c r="A506">
        <v>4640</v>
      </c>
      <c r="B506">
        <v>8</v>
      </c>
      <c r="C506">
        <v>167</v>
      </c>
      <c r="D506" t="s">
        <v>658</v>
      </c>
      <c r="E506" t="s">
        <v>657</v>
      </c>
      <c r="F506">
        <v>0</v>
      </c>
      <c r="G506">
        <v>26</v>
      </c>
      <c r="H506">
        <v>18</v>
      </c>
      <c r="I506" t="s">
        <v>981</v>
      </c>
      <c r="J506">
        <v>1</v>
      </c>
      <c r="K506">
        <v>2021</v>
      </c>
      <c r="L506">
        <v>6</v>
      </c>
      <c r="M506">
        <v>339</v>
      </c>
      <c r="N506">
        <v>1.3498000000000001</v>
      </c>
      <c r="O506">
        <v>3</v>
      </c>
    </row>
    <row r="507" spans="1:15" x14ac:dyDescent="0.25">
      <c r="A507">
        <v>12514</v>
      </c>
      <c r="B507">
        <v>5</v>
      </c>
      <c r="C507">
        <v>1</v>
      </c>
      <c r="D507" t="s">
        <v>67</v>
      </c>
      <c r="E507" t="s">
        <v>473</v>
      </c>
      <c r="F507">
        <v>1</v>
      </c>
      <c r="G507">
        <v>29</v>
      </c>
      <c r="H507">
        <v>21</v>
      </c>
      <c r="I507" t="s">
        <v>980</v>
      </c>
      <c r="J507">
        <v>1</v>
      </c>
      <c r="K507">
        <v>2021</v>
      </c>
      <c r="L507">
        <v>6</v>
      </c>
      <c r="M507">
        <v>332</v>
      </c>
      <c r="N507">
        <v>0.59350000000000003</v>
      </c>
      <c r="O507">
        <v>2</v>
      </c>
    </row>
    <row r="508" spans="1:15" x14ac:dyDescent="0.25">
      <c r="A508">
        <v>10995</v>
      </c>
      <c r="B508">
        <v>1</v>
      </c>
      <c r="C508">
        <v>317</v>
      </c>
      <c r="D508" t="s">
        <v>145</v>
      </c>
      <c r="E508" t="s">
        <v>154</v>
      </c>
      <c r="F508">
        <v>1</v>
      </c>
      <c r="G508">
        <v>29</v>
      </c>
      <c r="H508">
        <v>21</v>
      </c>
      <c r="I508" t="s">
        <v>980</v>
      </c>
      <c r="J508">
        <v>1</v>
      </c>
      <c r="K508">
        <v>2021</v>
      </c>
      <c r="L508">
        <v>6</v>
      </c>
      <c r="M508">
        <v>22</v>
      </c>
      <c r="N508">
        <v>0.13069999999999901</v>
      </c>
      <c r="O508">
        <v>2</v>
      </c>
    </row>
    <row r="509" spans="1:15" x14ac:dyDescent="0.25">
      <c r="A509">
        <v>7282</v>
      </c>
      <c r="B509">
        <v>2</v>
      </c>
      <c r="C509">
        <v>416</v>
      </c>
      <c r="D509" t="s">
        <v>650</v>
      </c>
      <c r="E509" t="s">
        <v>649</v>
      </c>
      <c r="F509">
        <v>1</v>
      </c>
      <c r="G509">
        <v>29</v>
      </c>
      <c r="H509">
        <v>21</v>
      </c>
      <c r="I509" t="s">
        <v>980</v>
      </c>
      <c r="J509">
        <v>1</v>
      </c>
      <c r="K509">
        <v>2021</v>
      </c>
      <c r="L509">
        <v>6</v>
      </c>
      <c r="M509">
        <v>4</v>
      </c>
      <c r="N509">
        <v>-1.11E-2</v>
      </c>
      <c r="O509">
        <v>1</v>
      </c>
    </row>
    <row r="510" spans="1:15" x14ac:dyDescent="0.25">
      <c r="A510">
        <v>11124</v>
      </c>
      <c r="B510">
        <v>5</v>
      </c>
      <c r="C510">
        <v>206</v>
      </c>
      <c r="D510" t="s">
        <v>366</v>
      </c>
      <c r="E510" t="s">
        <v>202</v>
      </c>
      <c r="F510">
        <v>1</v>
      </c>
      <c r="G510">
        <v>29</v>
      </c>
      <c r="H510">
        <v>21</v>
      </c>
      <c r="I510" t="s">
        <v>980</v>
      </c>
      <c r="J510">
        <v>1</v>
      </c>
      <c r="K510">
        <v>2021</v>
      </c>
      <c r="L510">
        <v>6</v>
      </c>
      <c r="M510">
        <v>52</v>
      </c>
      <c r="N510">
        <v>-0.1431</v>
      </c>
      <c r="O510">
        <v>2</v>
      </c>
    </row>
    <row r="511" spans="1:15" x14ac:dyDescent="0.25">
      <c r="A511">
        <v>6524</v>
      </c>
      <c r="B511">
        <v>1</v>
      </c>
      <c r="C511">
        <v>41</v>
      </c>
      <c r="D511" t="s">
        <v>143</v>
      </c>
      <c r="E511" t="s">
        <v>101</v>
      </c>
      <c r="F511">
        <v>1</v>
      </c>
      <c r="G511">
        <v>29</v>
      </c>
      <c r="H511">
        <v>21</v>
      </c>
      <c r="I511" t="s">
        <v>980</v>
      </c>
      <c r="J511">
        <v>1</v>
      </c>
      <c r="K511">
        <v>2021</v>
      </c>
      <c r="L511">
        <v>7</v>
      </c>
      <c r="M511">
        <v>146</v>
      </c>
      <c r="N511">
        <v>2.0146000000000002</v>
      </c>
      <c r="O511">
        <v>2</v>
      </c>
    </row>
    <row r="512" spans="1:15" x14ac:dyDescent="0.25">
      <c r="A512">
        <v>10901</v>
      </c>
      <c r="B512">
        <v>5</v>
      </c>
      <c r="C512">
        <v>170</v>
      </c>
      <c r="D512" t="s">
        <v>281</v>
      </c>
      <c r="E512" t="s">
        <v>52</v>
      </c>
      <c r="F512">
        <v>1</v>
      </c>
      <c r="G512">
        <v>30</v>
      </c>
      <c r="H512">
        <v>22</v>
      </c>
      <c r="I512" t="s">
        <v>980</v>
      </c>
      <c r="J512">
        <v>1</v>
      </c>
      <c r="K512">
        <v>2021</v>
      </c>
      <c r="L512">
        <v>7</v>
      </c>
      <c r="M512">
        <v>1109</v>
      </c>
      <c r="N512">
        <v>1.6803999999999999</v>
      </c>
      <c r="O512">
        <v>4</v>
      </c>
    </row>
    <row r="513" spans="1:15" x14ac:dyDescent="0.25">
      <c r="A513">
        <v>5854</v>
      </c>
      <c r="B513">
        <v>7</v>
      </c>
      <c r="C513">
        <v>0</v>
      </c>
      <c r="D513" t="s">
        <v>627</v>
      </c>
      <c r="E513" t="s">
        <v>626</v>
      </c>
      <c r="F513">
        <v>1</v>
      </c>
      <c r="G513">
        <v>30</v>
      </c>
      <c r="H513">
        <v>22</v>
      </c>
      <c r="I513" t="s">
        <v>980</v>
      </c>
      <c r="J513">
        <v>1</v>
      </c>
      <c r="K513">
        <v>2021</v>
      </c>
      <c r="L513">
        <v>7</v>
      </c>
      <c r="M513">
        <v>32</v>
      </c>
      <c r="N513">
        <v>-0.151</v>
      </c>
      <c r="O513">
        <v>1</v>
      </c>
    </row>
    <row r="514" spans="1:15" x14ac:dyDescent="0.25">
      <c r="A514">
        <v>6266</v>
      </c>
      <c r="B514">
        <v>10</v>
      </c>
      <c r="C514">
        <v>166</v>
      </c>
      <c r="D514" t="s">
        <v>108</v>
      </c>
      <c r="E514" t="s">
        <v>477</v>
      </c>
      <c r="F514">
        <v>0</v>
      </c>
      <c r="G514">
        <v>26</v>
      </c>
      <c r="H514">
        <v>18</v>
      </c>
      <c r="I514" t="s">
        <v>981</v>
      </c>
      <c r="J514">
        <v>1</v>
      </c>
      <c r="K514">
        <v>2021</v>
      </c>
      <c r="L514">
        <v>7</v>
      </c>
      <c r="M514">
        <v>232</v>
      </c>
      <c r="N514">
        <v>-0.26599999999999902</v>
      </c>
      <c r="O514">
        <v>2</v>
      </c>
    </row>
    <row r="515" spans="1:15" x14ac:dyDescent="0.25">
      <c r="A515">
        <v>6287</v>
      </c>
      <c r="B515">
        <v>1</v>
      </c>
      <c r="C515">
        <v>3</v>
      </c>
      <c r="D515" t="s">
        <v>125</v>
      </c>
      <c r="E515" t="s">
        <v>124</v>
      </c>
      <c r="F515">
        <v>0</v>
      </c>
      <c r="G515">
        <v>26</v>
      </c>
      <c r="H515">
        <v>18</v>
      </c>
      <c r="I515" t="s">
        <v>981</v>
      </c>
      <c r="J515">
        <v>1</v>
      </c>
      <c r="K515">
        <v>2021</v>
      </c>
      <c r="L515">
        <v>8</v>
      </c>
      <c r="M515">
        <v>767</v>
      </c>
      <c r="N515">
        <v>7.3506999999999998</v>
      </c>
      <c r="O515">
        <v>4</v>
      </c>
    </row>
    <row r="516" spans="1:15" x14ac:dyDescent="0.25">
      <c r="A516">
        <v>6383</v>
      </c>
      <c r="B516">
        <v>1</v>
      </c>
      <c r="C516">
        <v>163</v>
      </c>
      <c r="D516" t="s">
        <v>123</v>
      </c>
      <c r="E516" t="s">
        <v>122</v>
      </c>
      <c r="F516">
        <v>0</v>
      </c>
      <c r="G516">
        <v>26</v>
      </c>
      <c r="H516">
        <v>18</v>
      </c>
      <c r="I516" t="s">
        <v>981</v>
      </c>
      <c r="J516">
        <v>1</v>
      </c>
      <c r="K516">
        <v>2021</v>
      </c>
      <c r="L516">
        <v>8</v>
      </c>
      <c r="M516">
        <v>313</v>
      </c>
      <c r="N516">
        <v>3.7421000000000002</v>
      </c>
      <c r="O516">
        <v>4</v>
      </c>
    </row>
    <row r="517" spans="1:15" x14ac:dyDescent="0.25">
      <c r="A517">
        <v>7897</v>
      </c>
      <c r="B517">
        <v>2</v>
      </c>
      <c r="C517">
        <v>0</v>
      </c>
      <c r="D517" t="s">
        <v>352</v>
      </c>
      <c r="E517" t="s">
        <v>612</v>
      </c>
      <c r="F517">
        <v>1</v>
      </c>
      <c r="G517">
        <v>29</v>
      </c>
      <c r="H517">
        <v>21</v>
      </c>
      <c r="I517" t="s">
        <v>980</v>
      </c>
      <c r="J517">
        <v>1</v>
      </c>
      <c r="K517">
        <v>2021</v>
      </c>
      <c r="L517">
        <v>8</v>
      </c>
      <c r="M517">
        <v>163</v>
      </c>
      <c r="N517">
        <v>0.1787</v>
      </c>
      <c r="O517">
        <v>3</v>
      </c>
    </row>
    <row r="518" spans="1:15" x14ac:dyDescent="0.25">
      <c r="A518">
        <v>10753</v>
      </c>
      <c r="B518">
        <v>9</v>
      </c>
      <c r="C518">
        <v>23</v>
      </c>
      <c r="D518" t="s">
        <v>610</v>
      </c>
      <c r="E518" t="s">
        <v>554</v>
      </c>
      <c r="F518">
        <v>1</v>
      </c>
      <c r="G518">
        <v>29</v>
      </c>
      <c r="H518">
        <v>21</v>
      </c>
      <c r="I518" t="s">
        <v>980</v>
      </c>
      <c r="J518">
        <v>1</v>
      </c>
      <c r="K518">
        <v>2021</v>
      </c>
      <c r="L518">
        <v>8</v>
      </c>
      <c r="M518">
        <v>4</v>
      </c>
      <c r="N518">
        <v>1.41E-2</v>
      </c>
      <c r="O518">
        <v>2</v>
      </c>
    </row>
    <row r="519" spans="1:15" x14ac:dyDescent="0.25">
      <c r="A519">
        <v>9961</v>
      </c>
      <c r="B519">
        <v>6</v>
      </c>
      <c r="C519">
        <v>53</v>
      </c>
      <c r="D519" t="s">
        <v>609</v>
      </c>
      <c r="E519" t="s">
        <v>219</v>
      </c>
      <c r="F519">
        <v>1</v>
      </c>
      <c r="G519">
        <v>29</v>
      </c>
      <c r="H519">
        <v>21</v>
      </c>
      <c r="I519" t="s">
        <v>980</v>
      </c>
      <c r="J519">
        <v>1</v>
      </c>
      <c r="K519">
        <v>2021</v>
      </c>
      <c r="L519">
        <v>8</v>
      </c>
      <c r="M519">
        <v>0</v>
      </c>
      <c r="N519">
        <v>0</v>
      </c>
      <c r="O519">
        <v>1</v>
      </c>
    </row>
    <row r="520" spans="1:15" x14ac:dyDescent="0.25">
      <c r="A520">
        <v>6281</v>
      </c>
      <c r="B520">
        <v>7</v>
      </c>
      <c r="C520">
        <v>35</v>
      </c>
      <c r="D520" t="s">
        <v>267</v>
      </c>
      <c r="E520" t="s">
        <v>607</v>
      </c>
      <c r="F520">
        <v>0</v>
      </c>
      <c r="G520">
        <v>26</v>
      </c>
      <c r="H520">
        <v>18</v>
      </c>
      <c r="I520" t="s">
        <v>981</v>
      </c>
      <c r="J520">
        <v>1</v>
      </c>
      <c r="K520">
        <v>2021</v>
      </c>
      <c r="L520">
        <v>8</v>
      </c>
      <c r="M520">
        <v>1</v>
      </c>
      <c r="N520">
        <v>-2.2499999999999999E-2</v>
      </c>
      <c r="O520">
        <v>1</v>
      </c>
    </row>
    <row r="521" spans="1:15" x14ac:dyDescent="0.25">
      <c r="A521">
        <v>10982</v>
      </c>
      <c r="B521">
        <v>1</v>
      </c>
      <c r="C521">
        <v>0</v>
      </c>
      <c r="D521" t="s">
        <v>117</v>
      </c>
      <c r="E521" t="s">
        <v>116</v>
      </c>
      <c r="F521">
        <v>1</v>
      </c>
      <c r="G521">
        <v>29</v>
      </c>
      <c r="H521">
        <v>21</v>
      </c>
      <c r="I521" t="s">
        <v>980</v>
      </c>
      <c r="J521">
        <v>1</v>
      </c>
      <c r="K521">
        <v>2021</v>
      </c>
      <c r="L521">
        <v>8</v>
      </c>
      <c r="M521">
        <v>9</v>
      </c>
      <c r="N521">
        <v>-4.4600000000000001E-2</v>
      </c>
      <c r="O521">
        <v>1</v>
      </c>
    </row>
    <row r="522" spans="1:15" x14ac:dyDescent="0.25">
      <c r="A522">
        <v>8690</v>
      </c>
      <c r="B522">
        <v>9</v>
      </c>
      <c r="C522">
        <v>0</v>
      </c>
      <c r="D522" t="s">
        <v>89</v>
      </c>
      <c r="E522" t="s">
        <v>141</v>
      </c>
      <c r="F522">
        <v>1</v>
      </c>
      <c r="G522">
        <v>29</v>
      </c>
      <c r="H522">
        <v>21</v>
      </c>
      <c r="I522" t="s">
        <v>980</v>
      </c>
      <c r="J522">
        <v>1</v>
      </c>
      <c r="K522">
        <v>2021</v>
      </c>
      <c r="L522">
        <v>8</v>
      </c>
      <c r="M522">
        <v>2</v>
      </c>
      <c r="N522">
        <v>-4.5600000000000002E-2</v>
      </c>
      <c r="O522">
        <v>1</v>
      </c>
    </row>
    <row r="523" spans="1:15" x14ac:dyDescent="0.25">
      <c r="A523">
        <v>6347</v>
      </c>
      <c r="B523">
        <v>1</v>
      </c>
      <c r="C523">
        <v>12</v>
      </c>
      <c r="D523" t="s">
        <v>115</v>
      </c>
      <c r="E523" t="s">
        <v>114</v>
      </c>
      <c r="F523">
        <v>0</v>
      </c>
      <c r="G523">
        <v>27</v>
      </c>
      <c r="H523">
        <v>19</v>
      </c>
      <c r="I523" t="s">
        <v>981</v>
      </c>
      <c r="J523">
        <v>1</v>
      </c>
      <c r="K523">
        <v>2021</v>
      </c>
      <c r="L523">
        <v>8</v>
      </c>
      <c r="M523">
        <v>194</v>
      </c>
      <c r="N523">
        <v>-6.6199999999999995E-2</v>
      </c>
      <c r="O523">
        <v>2</v>
      </c>
    </row>
    <row r="524" spans="1:15" x14ac:dyDescent="0.25">
      <c r="A524">
        <v>12200</v>
      </c>
      <c r="B524">
        <v>6</v>
      </c>
      <c r="C524">
        <v>319</v>
      </c>
      <c r="D524" t="s">
        <v>603</v>
      </c>
      <c r="E524" t="s">
        <v>438</v>
      </c>
      <c r="F524">
        <v>1</v>
      </c>
      <c r="G524">
        <v>29</v>
      </c>
      <c r="H524">
        <v>21</v>
      </c>
      <c r="I524" t="s">
        <v>980</v>
      </c>
      <c r="J524">
        <v>1</v>
      </c>
      <c r="K524">
        <v>2021</v>
      </c>
      <c r="L524">
        <v>8</v>
      </c>
      <c r="M524">
        <v>50</v>
      </c>
      <c r="N524">
        <v>-0.16869999999999999</v>
      </c>
      <c r="O524">
        <v>2</v>
      </c>
    </row>
    <row r="525" spans="1:15" x14ac:dyDescent="0.25">
      <c r="A525">
        <v>11207</v>
      </c>
      <c r="B525">
        <v>1</v>
      </c>
      <c r="C525">
        <v>47</v>
      </c>
      <c r="D525" t="s">
        <v>110</v>
      </c>
      <c r="E525" t="s">
        <v>109</v>
      </c>
      <c r="F525">
        <v>1</v>
      </c>
      <c r="G525">
        <v>29</v>
      </c>
      <c r="H525">
        <v>21</v>
      </c>
      <c r="I525" t="s">
        <v>980</v>
      </c>
      <c r="J525">
        <v>1</v>
      </c>
      <c r="K525">
        <v>2021</v>
      </c>
      <c r="L525">
        <v>8</v>
      </c>
      <c r="M525">
        <v>48</v>
      </c>
      <c r="N525">
        <v>-0.24389999999999901</v>
      </c>
      <c r="O525">
        <v>3</v>
      </c>
    </row>
    <row r="526" spans="1:15" x14ac:dyDescent="0.25">
      <c r="A526">
        <v>5820</v>
      </c>
      <c r="B526">
        <v>9</v>
      </c>
      <c r="C526">
        <v>175</v>
      </c>
      <c r="D526" t="s">
        <v>599</v>
      </c>
      <c r="E526" t="s">
        <v>598</v>
      </c>
      <c r="F526">
        <v>1</v>
      </c>
      <c r="G526">
        <v>29</v>
      </c>
      <c r="H526">
        <v>21</v>
      </c>
      <c r="I526" t="s">
        <v>980</v>
      </c>
      <c r="J526">
        <v>1</v>
      </c>
      <c r="K526">
        <v>2021</v>
      </c>
      <c r="L526">
        <v>8</v>
      </c>
      <c r="M526">
        <v>62</v>
      </c>
      <c r="N526">
        <v>-0.45129999999999998</v>
      </c>
      <c r="O526">
        <v>1</v>
      </c>
    </row>
    <row r="527" spans="1:15" x14ac:dyDescent="0.25">
      <c r="A527">
        <v>11601</v>
      </c>
      <c r="B527">
        <v>4</v>
      </c>
      <c r="C527">
        <v>200</v>
      </c>
      <c r="D527" t="s">
        <v>304</v>
      </c>
      <c r="E527" t="s">
        <v>590</v>
      </c>
      <c r="F527">
        <v>1</v>
      </c>
      <c r="G527">
        <v>29</v>
      </c>
      <c r="H527">
        <v>21</v>
      </c>
      <c r="I527" t="s">
        <v>980</v>
      </c>
      <c r="J527">
        <v>1</v>
      </c>
      <c r="K527">
        <v>2021</v>
      </c>
      <c r="L527">
        <v>9</v>
      </c>
      <c r="M527">
        <v>16</v>
      </c>
      <c r="N527">
        <v>0.12230000000000001</v>
      </c>
      <c r="O527">
        <v>1</v>
      </c>
    </row>
    <row r="528" spans="1:15" x14ac:dyDescent="0.25">
      <c r="A528">
        <v>5835</v>
      </c>
      <c r="B528">
        <v>5</v>
      </c>
      <c r="C528">
        <v>0</v>
      </c>
      <c r="D528" t="s">
        <v>589</v>
      </c>
      <c r="E528" t="s">
        <v>588</v>
      </c>
      <c r="F528">
        <v>1</v>
      </c>
      <c r="G528">
        <v>29</v>
      </c>
      <c r="H528">
        <v>21</v>
      </c>
      <c r="I528" t="s">
        <v>980</v>
      </c>
      <c r="J528">
        <v>1</v>
      </c>
      <c r="K528">
        <v>2021</v>
      </c>
      <c r="L528">
        <v>9</v>
      </c>
      <c r="M528">
        <v>1</v>
      </c>
      <c r="N528">
        <v>5.1799999999999999E-2</v>
      </c>
      <c r="O528">
        <v>1</v>
      </c>
    </row>
    <row r="529" spans="1:15" x14ac:dyDescent="0.25">
      <c r="A529">
        <v>6191</v>
      </c>
      <c r="B529">
        <v>1</v>
      </c>
      <c r="C529">
        <v>173</v>
      </c>
      <c r="D529" t="s">
        <v>100</v>
      </c>
      <c r="E529" t="s">
        <v>99</v>
      </c>
      <c r="F529">
        <v>1</v>
      </c>
      <c r="G529">
        <v>29</v>
      </c>
      <c r="H529">
        <v>21</v>
      </c>
      <c r="I529" t="s">
        <v>980</v>
      </c>
      <c r="J529">
        <v>1</v>
      </c>
      <c r="K529">
        <v>2021</v>
      </c>
      <c r="L529">
        <v>9</v>
      </c>
      <c r="M529">
        <v>6</v>
      </c>
      <c r="N529">
        <v>2.87E-2</v>
      </c>
      <c r="O529">
        <v>1</v>
      </c>
    </row>
    <row r="530" spans="1:15" x14ac:dyDescent="0.25">
      <c r="A530">
        <v>12344</v>
      </c>
      <c r="B530">
        <v>1</v>
      </c>
      <c r="C530">
        <v>0</v>
      </c>
      <c r="D530" t="s">
        <v>98</v>
      </c>
      <c r="E530" t="s">
        <v>97</v>
      </c>
      <c r="F530">
        <v>1</v>
      </c>
      <c r="G530">
        <v>29</v>
      </c>
      <c r="H530">
        <v>21</v>
      </c>
      <c r="I530" t="s">
        <v>980</v>
      </c>
      <c r="J530">
        <v>1</v>
      </c>
      <c r="K530">
        <v>2021</v>
      </c>
      <c r="L530">
        <v>9</v>
      </c>
      <c r="M530">
        <v>17</v>
      </c>
      <c r="N530">
        <v>-0.1188</v>
      </c>
      <c r="O530">
        <v>1</v>
      </c>
    </row>
    <row r="531" spans="1:15" x14ac:dyDescent="0.25">
      <c r="A531">
        <v>6193</v>
      </c>
      <c r="B531">
        <v>1</v>
      </c>
      <c r="C531">
        <v>233</v>
      </c>
      <c r="D531" t="s">
        <v>95</v>
      </c>
      <c r="E531" t="s">
        <v>94</v>
      </c>
      <c r="F531">
        <v>1</v>
      </c>
      <c r="G531">
        <v>29</v>
      </c>
      <c r="H531">
        <v>21</v>
      </c>
      <c r="I531" t="s">
        <v>980</v>
      </c>
      <c r="J531">
        <v>1</v>
      </c>
      <c r="K531">
        <v>2021</v>
      </c>
      <c r="L531">
        <v>9</v>
      </c>
      <c r="M531">
        <v>88</v>
      </c>
      <c r="N531">
        <v>-1.3484</v>
      </c>
      <c r="O531">
        <v>2</v>
      </c>
    </row>
    <row r="532" spans="1:15" x14ac:dyDescent="0.25">
      <c r="A532">
        <v>8506</v>
      </c>
      <c r="B532">
        <v>9</v>
      </c>
      <c r="C532">
        <v>0</v>
      </c>
      <c r="D532" t="s">
        <v>579</v>
      </c>
      <c r="E532" t="s">
        <v>578</v>
      </c>
      <c r="F532">
        <v>1</v>
      </c>
      <c r="G532">
        <v>29</v>
      </c>
      <c r="H532">
        <v>21</v>
      </c>
      <c r="I532" t="s">
        <v>980</v>
      </c>
      <c r="J532">
        <v>1</v>
      </c>
      <c r="K532">
        <v>2021</v>
      </c>
      <c r="L532">
        <v>10</v>
      </c>
      <c r="M532">
        <v>23</v>
      </c>
      <c r="N532">
        <v>-0.25040000000000001</v>
      </c>
      <c r="O532">
        <v>2</v>
      </c>
    </row>
    <row r="533" spans="1:15" x14ac:dyDescent="0.25">
      <c r="A533">
        <v>5299</v>
      </c>
      <c r="B533">
        <v>2</v>
      </c>
      <c r="C533">
        <v>32</v>
      </c>
      <c r="D533" t="s">
        <v>574</v>
      </c>
      <c r="E533" t="s">
        <v>573</v>
      </c>
      <c r="F533">
        <v>0</v>
      </c>
      <c r="G533">
        <v>26</v>
      </c>
      <c r="H533">
        <v>18</v>
      </c>
      <c r="I533" t="s">
        <v>981</v>
      </c>
      <c r="J533">
        <v>1</v>
      </c>
      <c r="K533">
        <v>2021</v>
      </c>
      <c r="L533">
        <v>10</v>
      </c>
      <c r="M533">
        <v>257</v>
      </c>
      <c r="N533">
        <v>-0.51470000000000005</v>
      </c>
      <c r="O533">
        <v>2</v>
      </c>
    </row>
    <row r="534" spans="1:15" x14ac:dyDescent="0.25">
      <c r="A534">
        <v>6541</v>
      </c>
      <c r="B534">
        <v>1</v>
      </c>
      <c r="C534">
        <v>17</v>
      </c>
      <c r="D534" t="s">
        <v>83</v>
      </c>
      <c r="E534" t="s">
        <v>82</v>
      </c>
      <c r="F534">
        <v>1</v>
      </c>
      <c r="G534">
        <v>29</v>
      </c>
      <c r="H534">
        <v>21</v>
      </c>
      <c r="I534" t="s">
        <v>980</v>
      </c>
      <c r="J534">
        <v>1</v>
      </c>
      <c r="K534">
        <v>2021</v>
      </c>
      <c r="L534">
        <v>10</v>
      </c>
      <c r="M534">
        <v>68</v>
      </c>
      <c r="N534">
        <v>-0.7591</v>
      </c>
      <c r="O534">
        <v>2</v>
      </c>
    </row>
    <row r="535" spans="1:15" x14ac:dyDescent="0.25">
      <c r="A535">
        <v>4998</v>
      </c>
      <c r="B535">
        <v>4</v>
      </c>
      <c r="C535">
        <v>2</v>
      </c>
      <c r="D535" t="s">
        <v>426</v>
      </c>
      <c r="E535" t="s">
        <v>571</v>
      </c>
      <c r="F535">
        <v>0</v>
      </c>
      <c r="G535">
        <v>26</v>
      </c>
      <c r="H535">
        <v>18</v>
      </c>
      <c r="I535" t="s">
        <v>981</v>
      </c>
      <c r="J535">
        <v>1</v>
      </c>
      <c r="K535">
        <v>2021</v>
      </c>
      <c r="L535">
        <v>11</v>
      </c>
      <c r="M535">
        <v>682</v>
      </c>
      <c r="N535">
        <v>0.44069999999999998</v>
      </c>
      <c r="O535">
        <v>3</v>
      </c>
    </row>
    <row r="536" spans="1:15" x14ac:dyDescent="0.25">
      <c r="A536">
        <v>3707</v>
      </c>
      <c r="B536">
        <v>1</v>
      </c>
      <c r="C536">
        <v>29</v>
      </c>
      <c r="D536" t="s">
        <v>73</v>
      </c>
      <c r="E536" t="s">
        <v>72</v>
      </c>
      <c r="F536">
        <v>0</v>
      </c>
      <c r="G536">
        <v>26</v>
      </c>
      <c r="H536">
        <v>18</v>
      </c>
      <c r="I536" t="s">
        <v>981</v>
      </c>
      <c r="J536">
        <v>1</v>
      </c>
      <c r="K536">
        <v>2021</v>
      </c>
      <c r="L536">
        <v>12</v>
      </c>
      <c r="M536">
        <v>5</v>
      </c>
      <c r="N536">
        <v>0.1178</v>
      </c>
      <c r="O536">
        <v>1</v>
      </c>
    </row>
    <row r="537" spans="1:15" x14ac:dyDescent="0.25">
      <c r="A537">
        <v>7822</v>
      </c>
      <c r="B537">
        <v>7</v>
      </c>
      <c r="C537">
        <v>167</v>
      </c>
      <c r="D537" t="s">
        <v>164</v>
      </c>
      <c r="E537" t="s">
        <v>957</v>
      </c>
      <c r="F537">
        <v>1</v>
      </c>
      <c r="G537">
        <v>30</v>
      </c>
      <c r="H537">
        <v>23</v>
      </c>
      <c r="I537" t="s">
        <v>980</v>
      </c>
      <c r="J537">
        <v>1</v>
      </c>
      <c r="K537">
        <v>2022</v>
      </c>
      <c r="L537">
        <v>1</v>
      </c>
      <c r="M537">
        <v>3188</v>
      </c>
      <c r="N537">
        <v>20.468599999999999</v>
      </c>
      <c r="O537">
        <v>6</v>
      </c>
    </row>
    <row r="538" spans="1:15" x14ac:dyDescent="0.25">
      <c r="A538">
        <v>9090</v>
      </c>
      <c r="B538">
        <v>8</v>
      </c>
      <c r="C538">
        <v>3</v>
      </c>
      <c r="D538" t="s">
        <v>288</v>
      </c>
      <c r="E538" t="s">
        <v>954</v>
      </c>
      <c r="F538">
        <v>1</v>
      </c>
      <c r="G538">
        <v>28</v>
      </c>
      <c r="H538">
        <v>21</v>
      </c>
      <c r="I538" t="s">
        <v>980</v>
      </c>
      <c r="J538">
        <v>1</v>
      </c>
      <c r="K538">
        <v>2022</v>
      </c>
      <c r="L538">
        <v>1</v>
      </c>
      <c r="M538">
        <v>2217</v>
      </c>
      <c r="N538">
        <v>18.008800000000001</v>
      </c>
      <c r="O538">
        <v>5</v>
      </c>
    </row>
    <row r="539" spans="1:15" x14ac:dyDescent="0.25">
      <c r="A539">
        <v>10354</v>
      </c>
      <c r="B539">
        <v>1</v>
      </c>
      <c r="C539">
        <v>10</v>
      </c>
      <c r="D539" t="s">
        <v>263</v>
      </c>
      <c r="E539" t="s">
        <v>516</v>
      </c>
      <c r="F539">
        <v>1</v>
      </c>
      <c r="G539">
        <v>28</v>
      </c>
      <c r="H539">
        <v>21</v>
      </c>
      <c r="I539" t="s">
        <v>980</v>
      </c>
      <c r="J539">
        <v>1</v>
      </c>
      <c r="K539">
        <v>2022</v>
      </c>
      <c r="L539">
        <v>1</v>
      </c>
      <c r="M539">
        <v>724</v>
      </c>
      <c r="N539">
        <v>17.9236</v>
      </c>
      <c r="O539">
        <v>5</v>
      </c>
    </row>
    <row r="540" spans="1:15" x14ac:dyDescent="0.25">
      <c r="A540">
        <v>7619</v>
      </c>
      <c r="B540">
        <v>8</v>
      </c>
      <c r="C540">
        <v>161</v>
      </c>
      <c r="D540" t="s">
        <v>226</v>
      </c>
      <c r="E540" t="s">
        <v>123</v>
      </c>
      <c r="F540">
        <v>1</v>
      </c>
      <c r="G540">
        <v>28</v>
      </c>
      <c r="H540">
        <v>21</v>
      </c>
      <c r="I540" t="s">
        <v>980</v>
      </c>
      <c r="J540">
        <v>1</v>
      </c>
      <c r="K540">
        <v>2022</v>
      </c>
      <c r="L540">
        <v>1</v>
      </c>
      <c r="M540">
        <v>2576</v>
      </c>
      <c r="N540">
        <v>17.7302999999999</v>
      </c>
      <c r="O540">
        <v>6</v>
      </c>
    </row>
    <row r="541" spans="1:15" x14ac:dyDescent="0.25">
      <c r="A541">
        <v>4770</v>
      </c>
      <c r="B541">
        <v>1</v>
      </c>
      <c r="C541">
        <v>163</v>
      </c>
      <c r="D541" t="s">
        <v>513</v>
      </c>
      <c r="E541" t="s">
        <v>281</v>
      </c>
      <c r="F541">
        <v>1</v>
      </c>
      <c r="G541">
        <v>28</v>
      </c>
      <c r="H541">
        <v>21</v>
      </c>
      <c r="I541" t="s">
        <v>980</v>
      </c>
      <c r="J541">
        <v>1</v>
      </c>
      <c r="K541">
        <v>2022</v>
      </c>
      <c r="L541">
        <v>1</v>
      </c>
      <c r="M541">
        <v>711</v>
      </c>
      <c r="N541">
        <v>13.052199999999999</v>
      </c>
      <c r="O541">
        <v>6</v>
      </c>
    </row>
    <row r="542" spans="1:15" x14ac:dyDescent="0.25">
      <c r="A542">
        <v>3145</v>
      </c>
      <c r="B542">
        <v>5</v>
      </c>
      <c r="C542">
        <v>14</v>
      </c>
      <c r="D542" t="s">
        <v>282</v>
      </c>
      <c r="E542" t="s">
        <v>407</v>
      </c>
      <c r="F542">
        <v>1</v>
      </c>
      <c r="G542">
        <v>28</v>
      </c>
      <c r="H542">
        <v>21</v>
      </c>
      <c r="I542" t="s">
        <v>980</v>
      </c>
      <c r="J542">
        <v>1</v>
      </c>
      <c r="K542">
        <v>2022</v>
      </c>
      <c r="L542">
        <v>1</v>
      </c>
      <c r="M542">
        <v>2626</v>
      </c>
      <c r="N542">
        <v>10.9918</v>
      </c>
      <c r="O542">
        <v>6</v>
      </c>
    </row>
    <row r="543" spans="1:15" x14ac:dyDescent="0.25">
      <c r="A543">
        <v>7698</v>
      </c>
      <c r="B543">
        <v>2</v>
      </c>
      <c r="C543">
        <v>19</v>
      </c>
      <c r="D543" t="s">
        <v>940</v>
      </c>
      <c r="E543" t="s">
        <v>679</v>
      </c>
      <c r="F543">
        <v>1</v>
      </c>
      <c r="G543">
        <v>28</v>
      </c>
      <c r="H543">
        <v>21</v>
      </c>
      <c r="I543" t="s">
        <v>980</v>
      </c>
      <c r="J543">
        <v>1</v>
      </c>
      <c r="K543">
        <v>2022</v>
      </c>
      <c r="L543">
        <v>1</v>
      </c>
      <c r="M543">
        <v>1555</v>
      </c>
      <c r="N543">
        <v>9.7520000000000007</v>
      </c>
      <c r="O543">
        <v>5</v>
      </c>
    </row>
    <row r="544" spans="1:15" x14ac:dyDescent="0.25">
      <c r="A544">
        <v>5054</v>
      </c>
      <c r="B544">
        <v>1</v>
      </c>
      <c r="C544">
        <v>161</v>
      </c>
      <c r="D544" t="s">
        <v>376</v>
      </c>
      <c r="E544" t="s">
        <v>502</v>
      </c>
      <c r="F544">
        <v>0</v>
      </c>
      <c r="G544">
        <v>25</v>
      </c>
      <c r="H544">
        <v>18</v>
      </c>
      <c r="I544" t="s">
        <v>981</v>
      </c>
      <c r="J544">
        <v>1</v>
      </c>
      <c r="K544">
        <v>2022</v>
      </c>
      <c r="L544">
        <v>1</v>
      </c>
      <c r="M544">
        <v>468</v>
      </c>
      <c r="N544">
        <v>8.8762000000000008</v>
      </c>
      <c r="O544">
        <v>4</v>
      </c>
    </row>
    <row r="545" spans="1:15" x14ac:dyDescent="0.25">
      <c r="A545">
        <v>10454</v>
      </c>
      <c r="B545">
        <v>1</v>
      </c>
      <c r="C545">
        <v>8</v>
      </c>
      <c r="D545" t="s">
        <v>376</v>
      </c>
      <c r="E545" t="s">
        <v>438</v>
      </c>
      <c r="F545">
        <v>1</v>
      </c>
      <c r="G545">
        <v>28</v>
      </c>
      <c r="H545">
        <v>21</v>
      </c>
      <c r="I545" t="s">
        <v>980</v>
      </c>
      <c r="J545">
        <v>1</v>
      </c>
      <c r="K545">
        <v>2022</v>
      </c>
      <c r="L545">
        <v>1</v>
      </c>
      <c r="M545">
        <v>338</v>
      </c>
      <c r="N545">
        <v>8.2645</v>
      </c>
      <c r="O545">
        <v>3</v>
      </c>
    </row>
    <row r="546" spans="1:15" x14ac:dyDescent="0.25">
      <c r="A546">
        <v>4928</v>
      </c>
      <c r="B546">
        <v>9</v>
      </c>
      <c r="C546">
        <v>159</v>
      </c>
      <c r="D546" t="s">
        <v>248</v>
      </c>
      <c r="E546" t="s">
        <v>111</v>
      </c>
      <c r="F546">
        <v>0</v>
      </c>
      <c r="G546">
        <v>25</v>
      </c>
      <c r="H546">
        <v>18</v>
      </c>
      <c r="I546" t="s">
        <v>981</v>
      </c>
      <c r="J546">
        <v>1</v>
      </c>
      <c r="K546">
        <v>2022</v>
      </c>
      <c r="L546">
        <v>1</v>
      </c>
      <c r="M546">
        <v>1170</v>
      </c>
      <c r="N546">
        <v>8.2332000000000001</v>
      </c>
      <c r="O546">
        <v>3</v>
      </c>
    </row>
    <row r="547" spans="1:15" x14ac:dyDescent="0.25">
      <c r="A547">
        <v>3327</v>
      </c>
      <c r="B547">
        <v>6</v>
      </c>
      <c r="C547">
        <v>162</v>
      </c>
      <c r="D547" t="s">
        <v>509</v>
      </c>
      <c r="E547" t="s">
        <v>935</v>
      </c>
      <c r="F547">
        <v>0</v>
      </c>
      <c r="G547">
        <v>26</v>
      </c>
      <c r="H547">
        <v>19</v>
      </c>
      <c r="I547" t="s">
        <v>981</v>
      </c>
      <c r="J547">
        <v>1</v>
      </c>
      <c r="K547">
        <v>2022</v>
      </c>
      <c r="L547">
        <v>1</v>
      </c>
      <c r="M547">
        <v>1475</v>
      </c>
      <c r="N547">
        <v>8.0343999999999998</v>
      </c>
      <c r="O547">
        <v>3</v>
      </c>
    </row>
    <row r="548" spans="1:15" x14ac:dyDescent="0.25">
      <c r="A548">
        <v>11437</v>
      </c>
      <c r="B548">
        <v>6</v>
      </c>
      <c r="C548">
        <v>16</v>
      </c>
      <c r="D548" t="s">
        <v>145</v>
      </c>
      <c r="E548" t="s">
        <v>932</v>
      </c>
      <c r="F548">
        <v>1</v>
      </c>
      <c r="G548">
        <v>28</v>
      </c>
      <c r="H548">
        <v>21</v>
      </c>
      <c r="I548" t="s">
        <v>980</v>
      </c>
      <c r="J548">
        <v>1</v>
      </c>
      <c r="K548">
        <v>2022</v>
      </c>
      <c r="L548">
        <v>1</v>
      </c>
      <c r="M548">
        <v>1371</v>
      </c>
      <c r="N548">
        <v>6.9966999999999899</v>
      </c>
      <c r="O548">
        <v>4</v>
      </c>
    </row>
    <row r="549" spans="1:15" x14ac:dyDescent="0.25">
      <c r="A549">
        <v>8654</v>
      </c>
      <c r="B549">
        <v>1</v>
      </c>
      <c r="C549">
        <v>16</v>
      </c>
      <c r="D549" t="s">
        <v>497</v>
      </c>
      <c r="E549" t="s">
        <v>496</v>
      </c>
      <c r="F549">
        <v>0</v>
      </c>
      <c r="G549">
        <v>25</v>
      </c>
      <c r="H549">
        <v>18</v>
      </c>
      <c r="I549" t="s">
        <v>981</v>
      </c>
      <c r="J549">
        <v>1</v>
      </c>
      <c r="K549">
        <v>2022</v>
      </c>
      <c r="L549">
        <v>1</v>
      </c>
      <c r="M549">
        <v>475</v>
      </c>
      <c r="N549">
        <v>6.4558</v>
      </c>
      <c r="O549">
        <v>4</v>
      </c>
    </row>
    <row r="550" spans="1:15" x14ac:dyDescent="0.25">
      <c r="A550">
        <v>5221</v>
      </c>
      <c r="B550">
        <v>8</v>
      </c>
      <c r="C550">
        <v>22</v>
      </c>
      <c r="D550" t="s">
        <v>139</v>
      </c>
      <c r="E550" t="s">
        <v>928</v>
      </c>
      <c r="F550">
        <v>0</v>
      </c>
      <c r="G550">
        <v>25</v>
      </c>
      <c r="H550">
        <v>18</v>
      </c>
      <c r="I550" t="s">
        <v>981</v>
      </c>
      <c r="J550">
        <v>1</v>
      </c>
      <c r="K550">
        <v>2022</v>
      </c>
      <c r="L550">
        <v>1</v>
      </c>
      <c r="M550">
        <v>879</v>
      </c>
      <c r="N550">
        <v>6.0731000000000002</v>
      </c>
      <c r="O550">
        <v>2</v>
      </c>
    </row>
    <row r="551" spans="1:15" x14ac:dyDescent="0.25">
      <c r="A551">
        <v>5027</v>
      </c>
      <c r="B551">
        <v>3</v>
      </c>
      <c r="C551">
        <v>18</v>
      </c>
      <c r="D551" t="s">
        <v>441</v>
      </c>
      <c r="E551" t="s">
        <v>123</v>
      </c>
      <c r="F551">
        <v>0</v>
      </c>
      <c r="G551">
        <v>25</v>
      </c>
      <c r="H551">
        <v>18</v>
      </c>
      <c r="I551" t="s">
        <v>981</v>
      </c>
      <c r="J551">
        <v>1</v>
      </c>
      <c r="K551">
        <v>2022</v>
      </c>
      <c r="L551">
        <v>1</v>
      </c>
      <c r="M551">
        <v>1374</v>
      </c>
      <c r="N551">
        <v>4.8178999999999998</v>
      </c>
      <c r="O551">
        <v>4</v>
      </c>
    </row>
    <row r="552" spans="1:15" x14ac:dyDescent="0.25">
      <c r="A552">
        <v>7872</v>
      </c>
      <c r="B552">
        <v>2</v>
      </c>
      <c r="C552">
        <v>11</v>
      </c>
      <c r="D552" t="s">
        <v>923</v>
      </c>
      <c r="E552" t="s">
        <v>922</v>
      </c>
      <c r="F552">
        <v>1</v>
      </c>
      <c r="G552">
        <v>28</v>
      </c>
      <c r="H552">
        <v>21</v>
      </c>
      <c r="I552" t="s">
        <v>980</v>
      </c>
      <c r="J552">
        <v>1</v>
      </c>
      <c r="K552">
        <v>2022</v>
      </c>
      <c r="L552">
        <v>1</v>
      </c>
      <c r="M552">
        <v>949</v>
      </c>
      <c r="N552">
        <v>4.4311999999999996</v>
      </c>
      <c r="O552">
        <v>3</v>
      </c>
    </row>
    <row r="553" spans="1:15" x14ac:dyDescent="0.25">
      <c r="A553">
        <v>6830</v>
      </c>
      <c r="B553">
        <v>4</v>
      </c>
      <c r="C553">
        <v>161</v>
      </c>
      <c r="D553" t="s">
        <v>921</v>
      </c>
      <c r="E553" t="s">
        <v>920</v>
      </c>
      <c r="F553">
        <v>1</v>
      </c>
      <c r="G553">
        <v>28</v>
      </c>
      <c r="H553">
        <v>21</v>
      </c>
      <c r="I553" t="s">
        <v>980</v>
      </c>
      <c r="J553">
        <v>1</v>
      </c>
      <c r="K553">
        <v>2022</v>
      </c>
      <c r="L553">
        <v>1</v>
      </c>
      <c r="M553">
        <v>1057</v>
      </c>
      <c r="N553">
        <v>3.9899</v>
      </c>
      <c r="O553">
        <v>5</v>
      </c>
    </row>
    <row r="554" spans="1:15" x14ac:dyDescent="0.25">
      <c r="A554">
        <v>11534</v>
      </c>
      <c r="B554">
        <v>1</v>
      </c>
      <c r="C554">
        <v>16</v>
      </c>
      <c r="D554" t="s">
        <v>476</v>
      </c>
      <c r="E554" t="s">
        <v>475</v>
      </c>
      <c r="F554">
        <v>1</v>
      </c>
      <c r="G554">
        <v>28</v>
      </c>
      <c r="H554">
        <v>21</v>
      </c>
      <c r="I554" t="s">
        <v>980</v>
      </c>
      <c r="J554">
        <v>1</v>
      </c>
      <c r="K554">
        <v>2022</v>
      </c>
      <c r="L554">
        <v>1</v>
      </c>
      <c r="M554">
        <v>230</v>
      </c>
      <c r="N554">
        <v>3.2101999999999999</v>
      </c>
      <c r="O554">
        <v>4</v>
      </c>
    </row>
    <row r="555" spans="1:15" x14ac:dyDescent="0.25">
      <c r="A555">
        <v>4003</v>
      </c>
      <c r="B555">
        <v>1</v>
      </c>
      <c r="C555">
        <v>31</v>
      </c>
      <c r="D555" t="s">
        <v>471</v>
      </c>
      <c r="E555" t="s">
        <v>297</v>
      </c>
      <c r="F555">
        <v>1</v>
      </c>
      <c r="G555">
        <v>28</v>
      </c>
      <c r="H555">
        <v>21</v>
      </c>
      <c r="I555" t="s">
        <v>980</v>
      </c>
      <c r="J555">
        <v>1</v>
      </c>
      <c r="K555">
        <v>2022</v>
      </c>
      <c r="L555">
        <v>1</v>
      </c>
      <c r="M555">
        <v>311</v>
      </c>
      <c r="N555">
        <v>2.6736</v>
      </c>
      <c r="O555">
        <v>5</v>
      </c>
    </row>
    <row r="556" spans="1:15" x14ac:dyDescent="0.25">
      <c r="A556">
        <v>4918</v>
      </c>
      <c r="B556">
        <v>1</v>
      </c>
      <c r="C556">
        <v>2</v>
      </c>
      <c r="D556" t="s">
        <v>439</v>
      </c>
      <c r="E556" t="s">
        <v>446</v>
      </c>
      <c r="F556">
        <v>0</v>
      </c>
      <c r="G556">
        <v>25</v>
      </c>
      <c r="H556">
        <v>18</v>
      </c>
      <c r="I556" t="s">
        <v>981</v>
      </c>
      <c r="J556">
        <v>1</v>
      </c>
      <c r="K556">
        <v>2022</v>
      </c>
      <c r="L556">
        <v>1</v>
      </c>
      <c r="M556">
        <v>349</v>
      </c>
      <c r="N556">
        <v>2.2672999999999899</v>
      </c>
      <c r="O556">
        <v>4</v>
      </c>
    </row>
    <row r="557" spans="1:15" x14ac:dyDescent="0.25">
      <c r="A557">
        <v>4854</v>
      </c>
      <c r="B557">
        <v>8</v>
      </c>
      <c r="C557">
        <v>4</v>
      </c>
      <c r="D557" t="s">
        <v>329</v>
      </c>
      <c r="E557" t="s">
        <v>910</v>
      </c>
      <c r="F557">
        <v>0</v>
      </c>
      <c r="G557">
        <v>25</v>
      </c>
      <c r="H557">
        <v>18</v>
      </c>
      <c r="I557" t="s">
        <v>981</v>
      </c>
      <c r="J557">
        <v>1</v>
      </c>
      <c r="K557">
        <v>2022</v>
      </c>
      <c r="L557">
        <v>1</v>
      </c>
      <c r="M557">
        <v>230</v>
      </c>
      <c r="N557">
        <v>2.2385999999999999</v>
      </c>
      <c r="O557">
        <v>2</v>
      </c>
    </row>
    <row r="558" spans="1:15" x14ac:dyDescent="0.25">
      <c r="A558">
        <v>5163</v>
      </c>
      <c r="B558">
        <v>1</v>
      </c>
      <c r="C558">
        <v>44</v>
      </c>
      <c r="D558" t="s">
        <v>464</v>
      </c>
      <c r="E558" t="s">
        <v>463</v>
      </c>
      <c r="F558">
        <v>0</v>
      </c>
      <c r="G558">
        <v>25</v>
      </c>
      <c r="H558">
        <v>18</v>
      </c>
      <c r="I558" t="s">
        <v>981</v>
      </c>
      <c r="J558">
        <v>1</v>
      </c>
      <c r="K558">
        <v>2022</v>
      </c>
      <c r="L558">
        <v>1</v>
      </c>
      <c r="M558">
        <v>181</v>
      </c>
      <c r="N558">
        <v>1.9985999999999999</v>
      </c>
      <c r="O558">
        <v>3</v>
      </c>
    </row>
    <row r="559" spans="1:15" x14ac:dyDescent="0.25">
      <c r="A559">
        <v>7526</v>
      </c>
      <c r="B559">
        <v>1</v>
      </c>
      <c r="C559">
        <v>10</v>
      </c>
      <c r="D559" t="s">
        <v>203</v>
      </c>
      <c r="E559" t="s">
        <v>111</v>
      </c>
      <c r="F559">
        <v>1</v>
      </c>
      <c r="G559">
        <v>28</v>
      </c>
      <c r="H559">
        <v>21</v>
      </c>
      <c r="I559" t="s">
        <v>980</v>
      </c>
      <c r="J559">
        <v>1</v>
      </c>
      <c r="K559">
        <v>2022</v>
      </c>
      <c r="L559">
        <v>1</v>
      </c>
      <c r="M559">
        <v>108</v>
      </c>
      <c r="N559">
        <v>1.4207000000000001</v>
      </c>
      <c r="O559">
        <v>3</v>
      </c>
    </row>
    <row r="560" spans="1:15" x14ac:dyDescent="0.25">
      <c r="A560">
        <v>3427</v>
      </c>
      <c r="B560">
        <v>1</v>
      </c>
      <c r="C560">
        <v>161</v>
      </c>
      <c r="D560" t="s">
        <v>454</v>
      </c>
      <c r="E560" t="s">
        <v>453</v>
      </c>
      <c r="F560">
        <v>0</v>
      </c>
      <c r="G560">
        <v>25</v>
      </c>
      <c r="H560">
        <v>18</v>
      </c>
      <c r="I560" t="s">
        <v>981</v>
      </c>
      <c r="J560">
        <v>1</v>
      </c>
      <c r="K560">
        <v>2022</v>
      </c>
      <c r="L560">
        <v>1</v>
      </c>
      <c r="M560">
        <v>167</v>
      </c>
      <c r="N560">
        <v>1.161</v>
      </c>
      <c r="O560">
        <v>3</v>
      </c>
    </row>
    <row r="561" spans="1:15" x14ac:dyDescent="0.25">
      <c r="A561">
        <v>8655</v>
      </c>
      <c r="B561">
        <v>1</v>
      </c>
      <c r="C561">
        <v>44</v>
      </c>
      <c r="D561" t="s">
        <v>451</v>
      </c>
      <c r="E561" t="s">
        <v>450</v>
      </c>
      <c r="F561">
        <v>0</v>
      </c>
      <c r="G561">
        <v>25</v>
      </c>
      <c r="H561">
        <v>18</v>
      </c>
      <c r="I561" t="s">
        <v>981</v>
      </c>
      <c r="J561">
        <v>1</v>
      </c>
      <c r="K561">
        <v>2022</v>
      </c>
      <c r="L561">
        <v>1</v>
      </c>
      <c r="M561">
        <v>110</v>
      </c>
      <c r="N561">
        <v>0.96640000000000004</v>
      </c>
      <c r="O561">
        <v>2</v>
      </c>
    </row>
    <row r="562" spans="1:15" x14ac:dyDescent="0.25">
      <c r="A562">
        <v>11588</v>
      </c>
      <c r="B562">
        <v>3</v>
      </c>
      <c r="C562">
        <v>166</v>
      </c>
      <c r="D562" t="s">
        <v>898</v>
      </c>
      <c r="E562" t="s">
        <v>897</v>
      </c>
      <c r="F562">
        <v>1</v>
      </c>
      <c r="G562">
        <v>28</v>
      </c>
      <c r="H562">
        <v>21</v>
      </c>
      <c r="I562" t="s">
        <v>980</v>
      </c>
      <c r="J562">
        <v>1</v>
      </c>
      <c r="K562">
        <v>2022</v>
      </c>
      <c r="L562">
        <v>1</v>
      </c>
      <c r="M562">
        <v>680</v>
      </c>
      <c r="N562">
        <v>0.35009999999999902</v>
      </c>
      <c r="O562">
        <v>4</v>
      </c>
    </row>
    <row r="563" spans="1:15" x14ac:dyDescent="0.25">
      <c r="A563">
        <v>9216</v>
      </c>
      <c r="B563">
        <v>6</v>
      </c>
      <c r="C563">
        <v>174</v>
      </c>
      <c r="D563" t="s">
        <v>304</v>
      </c>
      <c r="E563" t="s">
        <v>882</v>
      </c>
      <c r="F563">
        <v>1</v>
      </c>
      <c r="G563">
        <v>29</v>
      </c>
      <c r="H563">
        <v>22</v>
      </c>
      <c r="I563" t="s">
        <v>980</v>
      </c>
      <c r="J563">
        <v>1</v>
      </c>
      <c r="K563">
        <v>2022</v>
      </c>
      <c r="L563">
        <v>1</v>
      </c>
      <c r="M563">
        <v>96</v>
      </c>
      <c r="N563">
        <v>-0.50590000000000002</v>
      </c>
      <c r="O563">
        <v>2</v>
      </c>
    </row>
    <row r="564" spans="1:15" x14ac:dyDescent="0.25">
      <c r="A564">
        <v>6041</v>
      </c>
      <c r="B564">
        <v>1</v>
      </c>
      <c r="C564">
        <v>19</v>
      </c>
      <c r="D564" t="s">
        <v>391</v>
      </c>
      <c r="E564" t="s">
        <v>390</v>
      </c>
      <c r="F564">
        <v>1</v>
      </c>
      <c r="G564">
        <v>28</v>
      </c>
      <c r="H564">
        <v>21</v>
      </c>
      <c r="I564" t="s">
        <v>980</v>
      </c>
      <c r="J564">
        <v>1</v>
      </c>
      <c r="K564">
        <v>2022</v>
      </c>
      <c r="L564">
        <v>1</v>
      </c>
      <c r="M564">
        <v>225</v>
      </c>
      <c r="N564">
        <v>-1.7827999999999999</v>
      </c>
      <c r="O564">
        <v>6</v>
      </c>
    </row>
    <row r="565" spans="1:15" x14ac:dyDescent="0.25">
      <c r="A565">
        <v>8866</v>
      </c>
      <c r="B565">
        <v>4</v>
      </c>
      <c r="C565">
        <v>2</v>
      </c>
      <c r="D565" t="s">
        <v>295</v>
      </c>
      <c r="E565" t="s">
        <v>174</v>
      </c>
      <c r="F565">
        <v>1</v>
      </c>
      <c r="G565">
        <v>28</v>
      </c>
      <c r="H565">
        <v>21</v>
      </c>
      <c r="I565" t="s">
        <v>980</v>
      </c>
      <c r="J565">
        <v>1</v>
      </c>
      <c r="K565">
        <v>2022</v>
      </c>
      <c r="L565">
        <v>2</v>
      </c>
      <c r="M565">
        <v>2049</v>
      </c>
      <c r="N565">
        <v>12.1092</v>
      </c>
      <c r="O565">
        <v>5</v>
      </c>
    </row>
    <row r="566" spans="1:15" x14ac:dyDescent="0.25">
      <c r="A566">
        <v>11591</v>
      </c>
      <c r="B566">
        <v>2</v>
      </c>
      <c r="C566">
        <v>19</v>
      </c>
      <c r="D566" t="s">
        <v>77</v>
      </c>
      <c r="E566" t="s">
        <v>831</v>
      </c>
      <c r="F566">
        <v>1</v>
      </c>
      <c r="G566">
        <v>28</v>
      </c>
      <c r="H566">
        <v>21</v>
      </c>
      <c r="I566" t="s">
        <v>980</v>
      </c>
      <c r="J566">
        <v>1</v>
      </c>
      <c r="K566">
        <v>2022</v>
      </c>
      <c r="L566">
        <v>2</v>
      </c>
      <c r="M566">
        <v>1161</v>
      </c>
      <c r="N566">
        <v>7.5001999999999898</v>
      </c>
      <c r="O566">
        <v>4</v>
      </c>
    </row>
    <row r="567" spans="1:15" x14ac:dyDescent="0.25">
      <c r="A567">
        <v>5122</v>
      </c>
      <c r="B567">
        <v>9</v>
      </c>
      <c r="C567">
        <v>48</v>
      </c>
      <c r="D567" t="s">
        <v>304</v>
      </c>
      <c r="E567" t="s">
        <v>852</v>
      </c>
      <c r="F567">
        <v>0</v>
      </c>
      <c r="G567">
        <v>25</v>
      </c>
      <c r="H567">
        <v>18</v>
      </c>
      <c r="I567" t="s">
        <v>981</v>
      </c>
      <c r="J567">
        <v>1</v>
      </c>
      <c r="K567">
        <v>2022</v>
      </c>
      <c r="L567">
        <v>2</v>
      </c>
      <c r="M567">
        <v>1428</v>
      </c>
      <c r="N567">
        <v>6.8974000000000002</v>
      </c>
      <c r="O567">
        <v>3</v>
      </c>
    </row>
    <row r="568" spans="1:15" x14ac:dyDescent="0.25">
      <c r="A568">
        <v>4762</v>
      </c>
      <c r="B568">
        <v>1</v>
      </c>
      <c r="C568">
        <v>9</v>
      </c>
      <c r="D568" t="s">
        <v>380</v>
      </c>
      <c r="E568" t="s">
        <v>379</v>
      </c>
      <c r="F568">
        <v>1</v>
      </c>
      <c r="G568">
        <v>28</v>
      </c>
      <c r="H568">
        <v>21</v>
      </c>
      <c r="I568" t="s">
        <v>980</v>
      </c>
      <c r="J568">
        <v>1</v>
      </c>
      <c r="K568">
        <v>2022</v>
      </c>
      <c r="L568">
        <v>2</v>
      </c>
      <c r="M568">
        <v>521</v>
      </c>
      <c r="N568">
        <v>5.9512</v>
      </c>
      <c r="O568">
        <v>4</v>
      </c>
    </row>
    <row r="569" spans="1:15" x14ac:dyDescent="0.25">
      <c r="A569">
        <v>5917</v>
      </c>
      <c r="B569">
        <v>1</v>
      </c>
      <c r="C569">
        <v>33</v>
      </c>
      <c r="D569" t="s">
        <v>378</v>
      </c>
      <c r="E569" t="s">
        <v>377</v>
      </c>
      <c r="F569">
        <v>1</v>
      </c>
      <c r="G569">
        <v>28</v>
      </c>
      <c r="H569">
        <v>21</v>
      </c>
      <c r="I569" t="s">
        <v>980</v>
      </c>
      <c r="J569">
        <v>1</v>
      </c>
      <c r="K569">
        <v>2022</v>
      </c>
      <c r="L569">
        <v>2</v>
      </c>
      <c r="M569">
        <v>244</v>
      </c>
      <c r="N569">
        <v>4.5686</v>
      </c>
      <c r="O569">
        <v>3</v>
      </c>
    </row>
    <row r="570" spans="1:15" x14ac:dyDescent="0.25">
      <c r="A570">
        <v>5604</v>
      </c>
      <c r="B570">
        <v>8</v>
      </c>
      <c r="C570">
        <v>163</v>
      </c>
      <c r="D570" t="s">
        <v>55</v>
      </c>
      <c r="E570" t="s">
        <v>847</v>
      </c>
      <c r="F570">
        <v>0</v>
      </c>
      <c r="G570">
        <v>25</v>
      </c>
      <c r="H570">
        <v>18</v>
      </c>
      <c r="I570" t="s">
        <v>981</v>
      </c>
      <c r="J570">
        <v>1</v>
      </c>
      <c r="K570">
        <v>2022</v>
      </c>
      <c r="L570">
        <v>2</v>
      </c>
      <c r="M570">
        <v>960</v>
      </c>
      <c r="N570">
        <v>4.0468999999999999</v>
      </c>
      <c r="O570">
        <v>4</v>
      </c>
    </row>
    <row r="571" spans="1:15" x14ac:dyDescent="0.25">
      <c r="A571">
        <v>4440</v>
      </c>
      <c r="B571">
        <v>1</v>
      </c>
      <c r="C571">
        <v>162</v>
      </c>
      <c r="D571" t="s">
        <v>374</v>
      </c>
      <c r="E571" t="s">
        <v>373</v>
      </c>
      <c r="F571">
        <v>1</v>
      </c>
      <c r="G571">
        <v>28</v>
      </c>
      <c r="H571">
        <v>21</v>
      </c>
      <c r="I571" t="s">
        <v>980</v>
      </c>
      <c r="J571">
        <v>1</v>
      </c>
      <c r="K571">
        <v>2022</v>
      </c>
      <c r="L571">
        <v>2</v>
      </c>
      <c r="M571">
        <v>337</v>
      </c>
      <c r="N571">
        <v>3.9723000000000002</v>
      </c>
      <c r="O571">
        <v>5</v>
      </c>
    </row>
    <row r="572" spans="1:15" x14ac:dyDescent="0.25">
      <c r="A572">
        <v>5970</v>
      </c>
      <c r="B572">
        <v>1</v>
      </c>
      <c r="C572">
        <v>22</v>
      </c>
      <c r="D572" t="s">
        <v>372</v>
      </c>
      <c r="E572" t="s">
        <v>371</v>
      </c>
      <c r="F572">
        <v>1</v>
      </c>
      <c r="G572">
        <v>28</v>
      </c>
      <c r="H572">
        <v>21</v>
      </c>
      <c r="I572" t="s">
        <v>980</v>
      </c>
      <c r="J572">
        <v>1</v>
      </c>
      <c r="K572">
        <v>2022</v>
      </c>
      <c r="L572">
        <v>2</v>
      </c>
      <c r="M572">
        <v>466</v>
      </c>
      <c r="N572">
        <v>3.7553000000000001</v>
      </c>
      <c r="O572">
        <v>5</v>
      </c>
    </row>
    <row r="573" spans="1:15" x14ac:dyDescent="0.25">
      <c r="A573">
        <v>8514</v>
      </c>
      <c r="B573">
        <v>1</v>
      </c>
      <c r="C573">
        <v>20</v>
      </c>
      <c r="D573" t="s">
        <v>95</v>
      </c>
      <c r="E573" t="s">
        <v>370</v>
      </c>
      <c r="F573">
        <v>1</v>
      </c>
      <c r="G573">
        <v>28</v>
      </c>
      <c r="H573">
        <v>21</v>
      </c>
      <c r="I573" t="s">
        <v>980</v>
      </c>
      <c r="J573">
        <v>1</v>
      </c>
      <c r="K573">
        <v>2022</v>
      </c>
      <c r="L573">
        <v>2</v>
      </c>
      <c r="M573">
        <v>315</v>
      </c>
      <c r="N573">
        <v>3.3617999999999899</v>
      </c>
      <c r="O573">
        <v>4</v>
      </c>
    </row>
    <row r="574" spans="1:15" x14ac:dyDescent="0.25">
      <c r="A574">
        <v>7257</v>
      </c>
      <c r="B574">
        <v>1</v>
      </c>
      <c r="C574">
        <v>161</v>
      </c>
      <c r="D574" t="s">
        <v>362</v>
      </c>
      <c r="E574" t="s">
        <v>361</v>
      </c>
      <c r="F574">
        <v>1</v>
      </c>
      <c r="G574">
        <v>28</v>
      </c>
      <c r="H574">
        <v>21</v>
      </c>
      <c r="I574" t="s">
        <v>980</v>
      </c>
      <c r="J574">
        <v>1</v>
      </c>
      <c r="K574">
        <v>2022</v>
      </c>
      <c r="L574">
        <v>2</v>
      </c>
      <c r="M574">
        <v>160</v>
      </c>
      <c r="N574">
        <v>1.6855</v>
      </c>
      <c r="O574">
        <v>4</v>
      </c>
    </row>
    <row r="575" spans="1:15" x14ac:dyDescent="0.25">
      <c r="A575">
        <v>11464</v>
      </c>
      <c r="B575">
        <v>1</v>
      </c>
      <c r="C575">
        <v>21</v>
      </c>
      <c r="D575" t="s">
        <v>352</v>
      </c>
      <c r="E575" t="s">
        <v>360</v>
      </c>
      <c r="F575">
        <v>1</v>
      </c>
      <c r="G575">
        <v>28</v>
      </c>
      <c r="H575">
        <v>21</v>
      </c>
      <c r="I575" t="s">
        <v>980</v>
      </c>
      <c r="J575">
        <v>1</v>
      </c>
      <c r="K575">
        <v>2022</v>
      </c>
      <c r="L575">
        <v>2</v>
      </c>
      <c r="M575">
        <v>158</v>
      </c>
      <c r="N575">
        <v>0.91490000000000005</v>
      </c>
      <c r="O575">
        <v>2</v>
      </c>
    </row>
    <row r="576" spans="1:15" x14ac:dyDescent="0.25">
      <c r="A576">
        <v>8856</v>
      </c>
      <c r="B576">
        <v>1</v>
      </c>
      <c r="C576">
        <v>3</v>
      </c>
      <c r="D576" t="s">
        <v>93</v>
      </c>
      <c r="E576" t="s">
        <v>111</v>
      </c>
      <c r="F576">
        <v>1</v>
      </c>
      <c r="G576">
        <v>28</v>
      </c>
      <c r="H576">
        <v>21</v>
      </c>
      <c r="I576" t="s">
        <v>980</v>
      </c>
      <c r="J576">
        <v>1</v>
      </c>
      <c r="K576">
        <v>2022</v>
      </c>
      <c r="L576">
        <v>2</v>
      </c>
      <c r="M576">
        <v>23</v>
      </c>
      <c r="N576">
        <v>0.71640000000000004</v>
      </c>
      <c r="O576">
        <v>2</v>
      </c>
    </row>
    <row r="577" spans="1:15" x14ac:dyDescent="0.25">
      <c r="A577">
        <v>10275</v>
      </c>
      <c r="B577">
        <v>1</v>
      </c>
      <c r="C577">
        <v>2</v>
      </c>
      <c r="D577" t="s">
        <v>347</v>
      </c>
      <c r="E577" t="s">
        <v>346</v>
      </c>
      <c r="F577">
        <v>1</v>
      </c>
      <c r="G577">
        <v>29</v>
      </c>
      <c r="H577">
        <v>22</v>
      </c>
      <c r="I577" t="s">
        <v>980</v>
      </c>
      <c r="J577">
        <v>1</v>
      </c>
      <c r="K577">
        <v>2022</v>
      </c>
      <c r="L577">
        <v>2</v>
      </c>
      <c r="M577">
        <v>92</v>
      </c>
      <c r="N577">
        <v>0.423899999999999</v>
      </c>
      <c r="O577">
        <v>4</v>
      </c>
    </row>
    <row r="578" spans="1:15" x14ac:dyDescent="0.25">
      <c r="A578">
        <v>5140</v>
      </c>
      <c r="B578">
        <v>7</v>
      </c>
      <c r="C578">
        <v>9</v>
      </c>
      <c r="D578" t="s">
        <v>93</v>
      </c>
      <c r="E578" t="s">
        <v>830</v>
      </c>
      <c r="F578">
        <v>0</v>
      </c>
      <c r="G578">
        <v>25</v>
      </c>
      <c r="H578">
        <v>18</v>
      </c>
      <c r="I578" t="s">
        <v>981</v>
      </c>
      <c r="J578">
        <v>1</v>
      </c>
      <c r="K578">
        <v>2022</v>
      </c>
      <c r="L578">
        <v>2</v>
      </c>
      <c r="M578">
        <v>89</v>
      </c>
      <c r="N578">
        <v>0.33229999999999998</v>
      </c>
      <c r="O578">
        <v>1</v>
      </c>
    </row>
    <row r="579" spans="1:15" x14ac:dyDescent="0.25">
      <c r="A579">
        <v>10800</v>
      </c>
      <c r="B579">
        <v>1</v>
      </c>
      <c r="C579">
        <v>29</v>
      </c>
      <c r="D579" t="s">
        <v>345</v>
      </c>
      <c r="E579" t="s">
        <v>344</v>
      </c>
      <c r="F579">
        <v>1</v>
      </c>
      <c r="G579">
        <v>29</v>
      </c>
      <c r="H579">
        <v>22</v>
      </c>
      <c r="I579" t="s">
        <v>980</v>
      </c>
      <c r="J579">
        <v>1</v>
      </c>
      <c r="K579">
        <v>2022</v>
      </c>
      <c r="L579">
        <v>2</v>
      </c>
      <c r="M579">
        <v>117</v>
      </c>
      <c r="N579">
        <v>0.27950000000000003</v>
      </c>
      <c r="O579">
        <v>2</v>
      </c>
    </row>
    <row r="580" spans="1:15" x14ac:dyDescent="0.25">
      <c r="A580">
        <v>5099</v>
      </c>
      <c r="B580">
        <v>9</v>
      </c>
      <c r="C580">
        <v>19</v>
      </c>
      <c r="D580" t="s">
        <v>805</v>
      </c>
      <c r="E580" t="s">
        <v>804</v>
      </c>
      <c r="F580">
        <v>0</v>
      </c>
      <c r="G580">
        <v>25</v>
      </c>
      <c r="H580">
        <v>18</v>
      </c>
      <c r="I580" t="s">
        <v>981</v>
      </c>
      <c r="J580">
        <v>1</v>
      </c>
      <c r="K580">
        <v>2022</v>
      </c>
      <c r="L580">
        <v>2</v>
      </c>
      <c r="M580">
        <v>286</v>
      </c>
      <c r="N580">
        <v>-0.61450000000000005</v>
      </c>
      <c r="O580">
        <v>3</v>
      </c>
    </row>
    <row r="581" spans="1:15" x14ac:dyDescent="0.25">
      <c r="A581">
        <v>6632</v>
      </c>
      <c r="B581">
        <v>8</v>
      </c>
      <c r="C581">
        <v>14</v>
      </c>
      <c r="D581" t="s">
        <v>145</v>
      </c>
      <c r="E581" t="s">
        <v>798</v>
      </c>
      <c r="F581">
        <v>1</v>
      </c>
      <c r="G581">
        <v>28</v>
      </c>
      <c r="H581">
        <v>21</v>
      </c>
      <c r="I581" t="s">
        <v>980</v>
      </c>
      <c r="J581">
        <v>1</v>
      </c>
      <c r="K581">
        <v>2022</v>
      </c>
      <c r="L581">
        <v>2</v>
      </c>
      <c r="M581">
        <v>1428</v>
      </c>
      <c r="N581">
        <v>-1.3150999999999899</v>
      </c>
      <c r="O581">
        <v>4</v>
      </c>
    </row>
    <row r="582" spans="1:15" x14ac:dyDescent="0.25">
      <c r="A582">
        <v>4430</v>
      </c>
      <c r="B582">
        <v>1</v>
      </c>
      <c r="C582">
        <v>29</v>
      </c>
      <c r="D582" t="s">
        <v>315</v>
      </c>
      <c r="E582" t="s">
        <v>314</v>
      </c>
      <c r="F582">
        <v>1</v>
      </c>
      <c r="G582">
        <v>28</v>
      </c>
      <c r="H582">
        <v>21</v>
      </c>
      <c r="I582" t="s">
        <v>980</v>
      </c>
      <c r="J582">
        <v>1</v>
      </c>
      <c r="K582">
        <v>2022</v>
      </c>
      <c r="L582">
        <v>2</v>
      </c>
      <c r="M582">
        <v>68</v>
      </c>
      <c r="N582">
        <v>-1.3226</v>
      </c>
      <c r="O582">
        <v>5</v>
      </c>
    </row>
    <row r="583" spans="1:15" x14ac:dyDescent="0.25">
      <c r="A583">
        <v>6963</v>
      </c>
      <c r="B583">
        <v>8</v>
      </c>
      <c r="C583">
        <v>19</v>
      </c>
      <c r="D583" t="s">
        <v>794</v>
      </c>
      <c r="E583" t="s">
        <v>793</v>
      </c>
      <c r="F583">
        <v>1</v>
      </c>
      <c r="G583">
        <v>28</v>
      </c>
      <c r="H583">
        <v>21</v>
      </c>
      <c r="I583" t="s">
        <v>980</v>
      </c>
      <c r="J583">
        <v>1</v>
      </c>
      <c r="K583">
        <v>2022</v>
      </c>
      <c r="L583">
        <v>3</v>
      </c>
      <c r="M583">
        <v>1028</v>
      </c>
      <c r="N583">
        <v>7.5514999999999999</v>
      </c>
      <c r="O583">
        <v>5</v>
      </c>
    </row>
    <row r="584" spans="1:15" x14ac:dyDescent="0.25">
      <c r="A584">
        <v>4374</v>
      </c>
      <c r="B584">
        <v>5</v>
      </c>
      <c r="C584">
        <v>17</v>
      </c>
      <c r="D584" t="s">
        <v>789</v>
      </c>
      <c r="E584" t="s">
        <v>788</v>
      </c>
      <c r="F584">
        <v>1</v>
      </c>
      <c r="G584">
        <v>28</v>
      </c>
      <c r="H584">
        <v>21</v>
      </c>
      <c r="I584" t="s">
        <v>980</v>
      </c>
      <c r="J584">
        <v>1</v>
      </c>
      <c r="K584">
        <v>2022</v>
      </c>
      <c r="L584">
        <v>3</v>
      </c>
      <c r="M584">
        <v>2112</v>
      </c>
      <c r="N584">
        <v>5.9222000000000001</v>
      </c>
      <c r="O584">
        <v>4</v>
      </c>
    </row>
    <row r="585" spans="1:15" x14ac:dyDescent="0.25">
      <c r="A585">
        <v>8245</v>
      </c>
      <c r="B585">
        <v>1</v>
      </c>
      <c r="C585">
        <v>35</v>
      </c>
      <c r="D585" t="s">
        <v>158</v>
      </c>
      <c r="E585" t="s">
        <v>90</v>
      </c>
      <c r="F585">
        <v>1</v>
      </c>
      <c r="G585">
        <v>28</v>
      </c>
      <c r="H585">
        <v>21</v>
      </c>
      <c r="I585" t="s">
        <v>980</v>
      </c>
      <c r="J585">
        <v>1</v>
      </c>
      <c r="K585">
        <v>2022</v>
      </c>
      <c r="L585">
        <v>3</v>
      </c>
      <c r="M585">
        <v>587</v>
      </c>
      <c r="N585">
        <v>3.27639999999999</v>
      </c>
      <c r="O585">
        <v>4</v>
      </c>
    </row>
    <row r="586" spans="1:15" x14ac:dyDescent="0.25">
      <c r="A586">
        <v>7581</v>
      </c>
      <c r="B586">
        <v>9</v>
      </c>
      <c r="C586">
        <v>159</v>
      </c>
      <c r="D586" t="s">
        <v>776</v>
      </c>
      <c r="E586" t="s">
        <v>741</v>
      </c>
      <c r="F586">
        <v>1</v>
      </c>
      <c r="G586">
        <v>28</v>
      </c>
      <c r="H586">
        <v>21</v>
      </c>
      <c r="I586" t="s">
        <v>980</v>
      </c>
      <c r="J586">
        <v>1</v>
      </c>
      <c r="K586">
        <v>2022</v>
      </c>
      <c r="L586">
        <v>3</v>
      </c>
      <c r="M586">
        <v>468</v>
      </c>
      <c r="N586">
        <v>1.7850999999999999</v>
      </c>
      <c r="O586">
        <v>3</v>
      </c>
    </row>
    <row r="587" spans="1:15" x14ac:dyDescent="0.25">
      <c r="A587">
        <v>5172</v>
      </c>
      <c r="B587">
        <v>9</v>
      </c>
      <c r="C587">
        <v>164</v>
      </c>
      <c r="D587" t="s">
        <v>404</v>
      </c>
      <c r="E587" t="s">
        <v>187</v>
      </c>
      <c r="F587">
        <v>0</v>
      </c>
      <c r="G587">
        <v>25</v>
      </c>
      <c r="H587">
        <v>18</v>
      </c>
      <c r="I587" t="s">
        <v>981</v>
      </c>
      <c r="J587">
        <v>1</v>
      </c>
      <c r="K587">
        <v>2022</v>
      </c>
      <c r="L587">
        <v>3</v>
      </c>
      <c r="M587">
        <v>1147</v>
      </c>
      <c r="N587">
        <v>1.3487</v>
      </c>
      <c r="O587">
        <v>3</v>
      </c>
    </row>
    <row r="588" spans="1:15" x14ac:dyDescent="0.25">
      <c r="A588">
        <v>4806</v>
      </c>
      <c r="B588">
        <v>8</v>
      </c>
      <c r="C588">
        <v>159</v>
      </c>
      <c r="D588" t="s">
        <v>772</v>
      </c>
      <c r="E588" t="s">
        <v>771</v>
      </c>
      <c r="F588">
        <v>0</v>
      </c>
      <c r="G588">
        <v>25</v>
      </c>
      <c r="H588">
        <v>18</v>
      </c>
      <c r="I588" t="s">
        <v>981</v>
      </c>
      <c r="J588">
        <v>1</v>
      </c>
      <c r="K588">
        <v>2022</v>
      </c>
      <c r="L588">
        <v>3</v>
      </c>
      <c r="M588">
        <v>521</v>
      </c>
      <c r="N588">
        <v>0.4325</v>
      </c>
      <c r="O588">
        <v>2</v>
      </c>
    </row>
    <row r="589" spans="1:15" x14ac:dyDescent="0.25">
      <c r="A589">
        <v>5095</v>
      </c>
      <c r="B589">
        <v>1</v>
      </c>
      <c r="C589">
        <v>12</v>
      </c>
      <c r="D589" t="s">
        <v>286</v>
      </c>
      <c r="E589" t="s">
        <v>285</v>
      </c>
      <c r="F589">
        <v>0</v>
      </c>
      <c r="G589">
        <v>25</v>
      </c>
      <c r="H589">
        <v>18</v>
      </c>
      <c r="I589" t="s">
        <v>981</v>
      </c>
      <c r="J589">
        <v>1</v>
      </c>
      <c r="K589">
        <v>2022</v>
      </c>
      <c r="L589">
        <v>3</v>
      </c>
      <c r="M589">
        <v>90</v>
      </c>
      <c r="N589">
        <v>0.2928</v>
      </c>
      <c r="O589">
        <v>1</v>
      </c>
    </row>
    <row r="590" spans="1:15" x14ac:dyDescent="0.25">
      <c r="A590">
        <v>4546</v>
      </c>
      <c r="B590">
        <v>2</v>
      </c>
      <c r="C590">
        <v>164</v>
      </c>
      <c r="D590" t="s">
        <v>769</v>
      </c>
      <c r="E590" t="s">
        <v>768</v>
      </c>
      <c r="F590">
        <v>1</v>
      </c>
      <c r="G590">
        <v>29</v>
      </c>
      <c r="H590">
        <v>22</v>
      </c>
      <c r="I590" t="s">
        <v>980</v>
      </c>
      <c r="J590">
        <v>1</v>
      </c>
      <c r="K590">
        <v>2022</v>
      </c>
      <c r="L590">
        <v>3</v>
      </c>
      <c r="M590">
        <v>330</v>
      </c>
      <c r="N590">
        <v>0.15579999999999899</v>
      </c>
      <c r="O590">
        <v>4</v>
      </c>
    </row>
    <row r="591" spans="1:15" x14ac:dyDescent="0.25">
      <c r="A591">
        <v>6617</v>
      </c>
      <c r="B591">
        <v>6</v>
      </c>
      <c r="C591">
        <v>7</v>
      </c>
      <c r="D591" t="s">
        <v>676</v>
      </c>
      <c r="E591" t="s">
        <v>400</v>
      </c>
      <c r="F591">
        <v>1</v>
      </c>
      <c r="G591">
        <v>28</v>
      </c>
      <c r="H591">
        <v>21</v>
      </c>
      <c r="I591" t="s">
        <v>980</v>
      </c>
      <c r="J591">
        <v>1</v>
      </c>
      <c r="K591">
        <v>2022</v>
      </c>
      <c r="L591">
        <v>3</v>
      </c>
      <c r="M591">
        <v>59</v>
      </c>
      <c r="N591">
        <v>0.15359999999999999</v>
      </c>
      <c r="O591">
        <v>1</v>
      </c>
    </row>
    <row r="592" spans="1:15" x14ac:dyDescent="0.25">
      <c r="A592">
        <v>4816</v>
      </c>
      <c r="B592">
        <v>1</v>
      </c>
      <c r="C592">
        <v>178</v>
      </c>
      <c r="D592" t="s">
        <v>199</v>
      </c>
      <c r="E592" t="s">
        <v>281</v>
      </c>
      <c r="F592">
        <v>0</v>
      </c>
      <c r="G592">
        <v>26</v>
      </c>
      <c r="H592">
        <v>19</v>
      </c>
      <c r="I592" t="s">
        <v>981</v>
      </c>
      <c r="J592">
        <v>1</v>
      </c>
      <c r="K592">
        <v>2022</v>
      </c>
      <c r="L592">
        <v>3</v>
      </c>
      <c r="M592">
        <v>5</v>
      </c>
      <c r="N592">
        <v>0.1115</v>
      </c>
      <c r="O592">
        <v>1</v>
      </c>
    </row>
    <row r="593" spans="1:15" x14ac:dyDescent="0.25">
      <c r="A593">
        <v>4022</v>
      </c>
      <c r="B593">
        <v>1</v>
      </c>
      <c r="C593">
        <v>179</v>
      </c>
      <c r="D593" t="s">
        <v>278</v>
      </c>
      <c r="E593" t="s">
        <v>277</v>
      </c>
      <c r="F593">
        <v>1</v>
      </c>
      <c r="G593">
        <v>28</v>
      </c>
      <c r="H593">
        <v>21</v>
      </c>
      <c r="I593" t="s">
        <v>980</v>
      </c>
      <c r="J593">
        <v>1</v>
      </c>
      <c r="K593">
        <v>2022</v>
      </c>
      <c r="L593">
        <v>3</v>
      </c>
      <c r="M593">
        <v>112</v>
      </c>
      <c r="N593">
        <v>6.83E-2</v>
      </c>
      <c r="O593">
        <v>3</v>
      </c>
    </row>
    <row r="594" spans="1:15" x14ac:dyDescent="0.25">
      <c r="A594">
        <v>5211</v>
      </c>
      <c r="B594">
        <v>6</v>
      </c>
      <c r="C594">
        <v>13</v>
      </c>
      <c r="D594" t="s">
        <v>764</v>
      </c>
      <c r="E594" t="s">
        <v>348</v>
      </c>
      <c r="F594">
        <v>0</v>
      </c>
      <c r="G594">
        <v>25</v>
      </c>
      <c r="H594">
        <v>18</v>
      </c>
      <c r="I594" t="s">
        <v>981</v>
      </c>
      <c r="J594">
        <v>1</v>
      </c>
      <c r="K594">
        <v>2022</v>
      </c>
      <c r="L594">
        <v>3</v>
      </c>
      <c r="M594">
        <v>288</v>
      </c>
      <c r="N594">
        <v>5.02999999999999E-2</v>
      </c>
      <c r="O594">
        <v>3</v>
      </c>
    </row>
    <row r="595" spans="1:15" x14ac:dyDescent="0.25">
      <c r="A595">
        <v>4086</v>
      </c>
      <c r="B595">
        <v>6</v>
      </c>
      <c r="C595">
        <v>415</v>
      </c>
      <c r="D595" t="s">
        <v>760</v>
      </c>
      <c r="E595" t="s">
        <v>759</v>
      </c>
      <c r="F595">
        <v>1</v>
      </c>
      <c r="G595">
        <v>28</v>
      </c>
      <c r="H595">
        <v>21</v>
      </c>
      <c r="I595" t="s">
        <v>980</v>
      </c>
      <c r="J595">
        <v>1</v>
      </c>
      <c r="K595">
        <v>2022</v>
      </c>
      <c r="L595">
        <v>3</v>
      </c>
      <c r="M595">
        <v>0</v>
      </c>
      <c r="N595">
        <v>0</v>
      </c>
      <c r="O595">
        <v>1</v>
      </c>
    </row>
    <row r="596" spans="1:15" x14ac:dyDescent="0.25">
      <c r="A596">
        <v>11511</v>
      </c>
      <c r="B596">
        <v>2</v>
      </c>
      <c r="C596">
        <v>33</v>
      </c>
      <c r="D596" t="s">
        <v>63</v>
      </c>
      <c r="E596" t="s">
        <v>756</v>
      </c>
      <c r="F596">
        <v>1</v>
      </c>
      <c r="G596">
        <v>28</v>
      </c>
      <c r="H596">
        <v>21</v>
      </c>
      <c r="I596" t="s">
        <v>980</v>
      </c>
      <c r="J596">
        <v>1</v>
      </c>
      <c r="K596">
        <v>2022</v>
      </c>
      <c r="L596">
        <v>3</v>
      </c>
      <c r="M596">
        <v>49</v>
      </c>
      <c r="N596">
        <v>-3.1099999999999999E-2</v>
      </c>
      <c r="O596">
        <v>1</v>
      </c>
    </row>
    <row r="597" spans="1:15" x14ac:dyDescent="0.25">
      <c r="A597">
        <v>5090</v>
      </c>
      <c r="B597">
        <v>7</v>
      </c>
      <c r="C597">
        <v>180</v>
      </c>
      <c r="D597" t="s">
        <v>745</v>
      </c>
      <c r="E597" t="s">
        <v>183</v>
      </c>
      <c r="F597">
        <v>0</v>
      </c>
      <c r="G597">
        <v>25</v>
      </c>
      <c r="H597">
        <v>18</v>
      </c>
      <c r="I597" t="s">
        <v>981</v>
      </c>
      <c r="J597">
        <v>1</v>
      </c>
      <c r="K597">
        <v>2022</v>
      </c>
      <c r="L597">
        <v>3</v>
      </c>
      <c r="M597">
        <v>72</v>
      </c>
      <c r="N597">
        <v>-0.31769999999999998</v>
      </c>
      <c r="O597">
        <v>2</v>
      </c>
    </row>
    <row r="598" spans="1:15" x14ac:dyDescent="0.25">
      <c r="A598">
        <v>13786</v>
      </c>
      <c r="B598">
        <v>1</v>
      </c>
      <c r="C598">
        <v>32</v>
      </c>
      <c r="D598" t="s">
        <v>261</v>
      </c>
      <c r="E598" t="s">
        <v>260</v>
      </c>
      <c r="F598">
        <v>1</v>
      </c>
      <c r="G598">
        <v>28</v>
      </c>
      <c r="H598">
        <v>21</v>
      </c>
      <c r="I598" t="s">
        <v>980</v>
      </c>
      <c r="J598">
        <v>1</v>
      </c>
      <c r="K598">
        <v>2022</v>
      </c>
      <c r="L598">
        <v>3</v>
      </c>
      <c r="M598">
        <v>57</v>
      </c>
      <c r="N598">
        <v>-0.37659999999999999</v>
      </c>
      <c r="O598">
        <v>3</v>
      </c>
    </row>
    <row r="599" spans="1:15" x14ac:dyDescent="0.25">
      <c r="A599">
        <v>7533</v>
      </c>
      <c r="B599">
        <v>6</v>
      </c>
      <c r="C599">
        <v>166</v>
      </c>
      <c r="D599" t="s">
        <v>730</v>
      </c>
      <c r="E599" t="s">
        <v>729</v>
      </c>
      <c r="F599">
        <v>1</v>
      </c>
      <c r="G599">
        <v>28</v>
      </c>
      <c r="H599">
        <v>21</v>
      </c>
      <c r="I599" t="s">
        <v>980</v>
      </c>
      <c r="J599">
        <v>1</v>
      </c>
      <c r="K599">
        <v>2022</v>
      </c>
      <c r="L599">
        <v>4</v>
      </c>
      <c r="M599">
        <v>2609</v>
      </c>
      <c r="N599">
        <v>12.3851</v>
      </c>
      <c r="O599">
        <v>6</v>
      </c>
    </row>
    <row r="600" spans="1:15" x14ac:dyDescent="0.25">
      <c r="A600">
        <v>9269</v>
      </c>
      <c r="B600">
        <v>9</v>
      </c>
      <c r="C600">
        <v>35</v>
      </c>
      <c r="D600" t="s">
        <v>53</v>
      </c>
      <c r="E600" t="s">
        <v>728</v>
      </c>
      <c r="F600">
        <v>1</v>
      </c>
      <c r="G600">
        <v>28</v>
      </c>
      <c r="H600">
        <v>21</v>
      </c>
      <c r="I600" t="s">
        <v>980</v>
      </c>
      <c r="J600">
        <v>1</v>
      </c>
      <c r="K600">
        <v>2022</v>
      </c>
      <c r="L600">
        <v>4</v>
      </c>
      <c r="M600">
        <v>953</v>
      </c>
      <c r="N600">
        <v>5.4081000000000001</v>
      </c>
      <c r="O600">
        <v>3</v>
      </c>
    </row>
    <row r="601" spans="1:15" x14ac:dyDescent="0.25">
      <c r="A601">
        <v>6777</v>
      </c>
      <c r="B601">
        <v>2</v>
      </c>
      <c r="C601">
        <v>173</v>
      </c>
      <c r="D601" t="s">
        <v>172</v>
      </c>
      <c r="E601" t="s">
        <v>722</v>
      </c>
      <c r="F601">
        <v>1</v>
      </c>
      <c r="G601">
        <v>28</v>
      </c>
      <c r="H601">
        <v>21</v>
      </c>
      <c r="I601" t="s">
        <v>980</v>
      </c>
      <c r="J601">
        <v>1</v>
      </c>
      <c r="K601">
        <v>2022</v>
      </c>
      <c r="L601">
        <v>4</v>
      </c>
      <c r="M601">
        <v>193</v>
      </c>
      <c r="N601">
        <v>1.1244000000000001</v>
      </c>
      <c r="O601">
        <v>1</v>
      </c>
    </row>
    <row r="602" spans="1:15" x14ac:dyDescent="0.25">
      <c r="A602">
        <v>11013</v>
      </c>
      <c r="B602">
        <v>9</v>
      </c>
      <c r="C602">
        <v>42</v>
      </c>
      <c r="D602" t="s">
        <v>93</v>
      </c>
      <c r="E602" t="s">
        <v>109</v>
      </c>
      <c r="F602">
        <v>1</v>
      </c>
      <c r="G602">
        <v>28</v>
      </c>
      <c r="H602">
        <v>21</v>
      </c>
      <c r="I602" t="s">
        <v>980</v>
      </c>
      <c r="J602">
        <v>1</v>
      </c>
      <c r="K602">
        <v>2022</v>
      </c>
      <c r="L602">
        <v>4</v>
      </c>
      <c r="M602">
        <v>687</v>
      </c>
      <c r="N602">
        <v>0.70799999999999996</v>
      </c>
      <c r="O602">
        <v>4</v>
      </c>
    </row>
    <row r="603" spans="1:15" x14ac:dyDescent="0.25">
      <c r="A603">
        <v>2153</v>
      </c>
      <c r="B603">
        <v>7</v>
      </c>
      <c r="C603">
        <v>31</v>
      </c>
      <c r="D603" t="s">
        <v>719</v>
      </c>
      <c r="E603" t="s">
        <v>718</v>
      </c>
      <c r="F603">
        <v>1</v>
      </c>
      <c r="G603">
        <v>28</v>
      </c>
      <c r="H603">
        <v>21</v>
      </c>
      <c r="I603" t="s">
        <v>980</v>
      </c>
      <c r="J603">
        <v>1</v>
      </c>
      <c r="K603">
        <v>2022</v>
      </c>
      <c r="L603">
        <v>4</v>
      </c>
      <c r="M603">
        <v>98</v>
      </c>
      <c r="N603">
        <v>0.69199999999999995</v>
      </c>
      <c r="O603">
        <v>4</v>
      </c>
    </row>
    <row r="604" spans="1:15" x14ac:dyDescent="0.25">
      <c r="A604">
        <v>11089</v>
      </c>
      <c r="B604">
        <v>1</v>
      </c>
      <c r="C604">
        <v>0</v>
      </c>
      <c r="D604" t="s">
        <v>164</v>
      </c>
      <c r="E604" t="s">
        <v>218</v>
      </c>
      <c r="F604">
        <v>1</v>
      </c>
      <c r="G604">
        <v>29</v>
      </c>
      <c r="H604">
        <v>22</v>
      </c>
      <c r="I604" t="s">
        <v>980</v>
      </c>
      <c r="J604">
        <v>1</v>
      </c>
      <c r="K604">
        <v>2022</v>
      </c>
      <c r="L604">
        <v>4</v>
      </c>
      <c r="M604">
        <v>59</v>
      </c>
      <c r="N604">
        <v>-0.39910000000000001</v>
      </c>
      <c r="O604">
        <v>1</v>
      </c>
    </row>
    <row r="605" spans="1:15" x14ac:dyDescent="0.25">
      <c r="A605">
        <v>5384</v>
      </c>
      <c r="B605">
        <v>1</v>
      </c>
      <c r="C605">
        <v>31</v>
      </c>
      <c r="D605" t="s">
        <v>217</v>
      </c>
      <c r="E605" t="s">
        <v>216</v>
      </c>
      <c r="F605">
        <v>0</v>
      </c>
      <c r="G605">
        <v>25</v>
      </c>
      <c r="H605">
        <v>18</v>
      </c>
      <c r="I605" t="s">
        <v>981</v>
      </c>
      <c r="J605">
        <v>1</v>
      </c>
      <c r="K605">
        <v>2022</v>
      </c>
      <c r="L605">
        <v>4</v>
      </c>
      <c r="M605">
        <v>203</v>
      </c>
      <c r="N605">
        <v>-0.48909999999999998</v>
      </c>
      <c r="O605">
        <v>4</v>
      </c>
    </row>
    <row r="606" spans="1:15" x14ac:dyDescent="0.25">
      <c r="A606">
        <v>6820</v>
      </c>
      <c r="B606">
        <v>1</v>
      </c>
      <c r="C606">
        <v>0</v>
      </c>
      <c r="D606" t="s">
        <v>212</v>
      </c>
      <c r="E606" t="s">
        <v>211</v>
      </c>
      <c r="F606">
        <v>1</v>
      </c>
      <c r="G606">
        <v>28</v>
      </c>
      <c r="H606">
        <v>21</v>
      </c>
      <c r="I606" t="s">
        <v>980</v>
      </c>
      <c r="J606">
        <v>1</v>
      </c>
      <c r="K606">
        <v>2022</v>
      </c>
      <c r="L606">
        <v>4</v>
      </c>
      <c r="M606">
        <v>9</v>
      </c>
      <c r="N606">
        <v>-0.57809999999999995</v>
      </c>
      <c r="O606">
        <v>1</v>
      </c>
    </row>
    <row r="607" spans="1:15" x14ac:dyDescent="0.25">
      <c r="A607">
        <v>5096</v>
      </c>
      <c r="B607">
        <v>1</v>
      </c>
      <c r="C607">
        <v>3</v>
      </c>
      <c r="D607" t="s">
        <v>210</v>
      </c>
      <c r="E607" t="s">
        <v>209</v>
      </c>
      <c r="F607">
        <v>0</v>
      </c>
      <c r="G607">
        <v>25</v>
      </c>
      <c r="H607">
        <v>18</v>
      </c>
      <c r="I607" t="s">
        <v>981</v>
      </c>
      <c r="J607">
        <v>1</v>
      </c>
      <c r="K607">
        <v>2022</v>
      </c>
      <c r="L607">
        <v>4</v>
      </c>
      <c r="M607">
        <v>61</v>
      </c>
      <c r="N607">
        <v>-0.71409999999999996</v>
      </c>
      <c r="O607">
        <v>1</v>
      </c>
    </row>
    <row r="608" spans="1:15" x14ac:dyDescent="0.25">
      <c r="A608">
        <v>3280</v>
      </c>
      <c r="B608">
        <v>1</v>
      </c>
      <c r="C608">
        <v>18</v>
      </c>
      <c r="D608" t="s">
        <v>207</v>
      </c>
      <c r="E608" t="s">
        <v>206</v>
      </c>
      <c r="F608">
        <v>0</v>
      </c>
      <c r="G608">
        <v>25</v>
      </c>
      <c r="H608">
        <v>18</v>
      </c>
      <c r="I608" t="s">
        <v>981</v>
      </c>
      <c r="J608">
        <v>1</v>
      </c>
      <c r="K608">
        <v>2022</v>
      </c>
      <c r="L608">
        <v>4</v>
      </c>
      <c r="M608">
        <v>245</v>
      </c>
      <c r="N608">
        <v>-0.79679999999999895</v>
      </c>
      <c r="O608">
        <v>3</v>
      </c>
    </row>
    <row r="609" spans="1:15" x14ac:dyDescent="0.25">
      <c r="A609">
        <v>4980</v>
      </c>
      <c r="B609">
        <v>2</v>
      </c>
      <c r="C609">
        <v>16</v>
      </c>
      <c r="D609" t="s">
        <v>683</v>
      </c>
      <c r="E609" t="s">
        <v>682</v>
      </c>
      <c r="F609">
        <v>0</v>
      </c>
      <c r="G609">
        <v>25</v>
      </c>
      <c r="H609">
        <v>18</v>
      </c>
      <c r="I609" t="s">
        <v>981</v>
      </c>
      <c r="J609">
        <v>1</v>
      </c>
      <c r="K609">
        <v>2022</v>
      </c>
      <c r="L609">
        <v>5</v>
      </c>
      <c r="M609">
        <v>240</v>
      </c>
      <c r="N609">
        <v>0.118699999999999</v>
      </c>
      <c r="O609">
        <v>2</v>
      </c>
    </row>
    <row r="610" spans="1:15" x14ac:dyDescent="0.25">
      <c r="A610">
        <v>9856</v>
      </c>
      <c r="B610">
        <v>1</v>
      </c>
      <c r="C610">
        <v>175</v>
      </c>
      <c r="D610" t="s">
        <v>191</v>
      </c>
      <c r="E610" t="s">
        <v>190</v>
      </c>
      <c r="F610">
        <v>1</v>
      </c>
      <c r="G610">
        <v>28</v>
      </c>
      <c r="H610">
        <v>21</v>
      </c>
      <c r="I610" t="s">
        <v>980</v>
      </c>
      <c r="J610">
        <v>1</v>
      </c>
      <c r="K610">
        <v>2022</v>
      </c>
      <c r="L610">
        <v>5</v>
      </c>
      <c r="M610">
        <v>18</v>
      </c>
      <c r="N610">
        <v>3.95E-2</v>
      </c>
      <c r="O610">
        <v>1</v>
      </c>
    </row>
    <row r="611" spans="1:15" x14ac:dyDescent="0.25">
      <c r="A611">
        <v>7073</v>
      </c>
      <c r="B611">
        <v>7</v>
      </c>
      <c r="C611">
        <v>173</v>
      </c>
      <c r="D611" t="s">
        <v>676</v>
      </c>
      <c r="E611" t="s">
        <v>675</v>
      </c>
      <c r="F611">
        <v>1</v>
      </c>
      <c r="G611">
        <v>28</v>
      </c>
      <c r="H611">
        <v>21</v>
      </c>
      <c r="I611" t="s">
        <v>980</v>
      </c>
      <c r="J611">
        <v>1</v>
      </c>
      <c r="K611">
        <v>2022</v>
      </c>
      <c r="L611">
        <v>5</v>
      </c>
      <c r="M611">
        <v>3</v>
      </c>
      <c r="N611">
        <v>-6.5500000000000003E-2</v>
      </c>
      <c r="O611">
        <v>1</v>
      </c>
    </row>
    <row r="612" spans="1:15" x14ac:dyDescent="0.25">
      <c r="A612">
        <v>8740</v>
      </c>
      <c r="B612">
        <v>7</v>
      </c>
      <c r="C612">
        <v>0</v>
      </c>
      <c r="D612" t="s">
        <v>674</v>
      </c>
      <c r="E612" t="s">
        <v>673</v>
      </c>
      <c r="F612">
        <v>1</v>
      </c>
      <c r="G612">
        <v>29</v>
      </c>
      <c r="H612">
        <v>22</v>
      </c>
      <c r="I612" t="s">
        <v>980</v>
      </c>
      <c r="J612">
        <v>1</v>
      </c>
      <c r="K612">
        <v>2022</v>
      </c>
      <c r="L612">
        <v>5</v>
      </c>
      <c r="M612">
        <v>9</v>
      </c>
      <c r="N612">
        <v>-7.8699999999999895E-2</v>
      </c>
      <c r="O612">
        <v>2</v>
      </c>
    </row>
    <row r="613" spans="1:15" x14ac:dyDescent="0.25">
      <c r="A613">
        <v>8889</v>
      </c>
      <c r="B613">
        <v>1</v>
      </c>
      <c r="C613">
        <v>19</v>
      </c>
      <c r="D613" t="s">
        <v>175</v>
      </c>
      <c r="E613" t="s">
        <v>174</v>
      </c>
      <c r="F613">
        <v>1</v>
      </c>
      <c r="G613">
        <v>28</v>
      </c>
      <c r="H613">
        <v>21</v>
      </c>
      <c r="I613" t="s">
        <v>980</v>
      </c>
      <c r="J613">
        <v>1</v>
      </c>
      <c r="K613">
        <v>2022</v>
      </c>
      <c r="L613">
        <v>5</v>
      </c>
      <c r="M613">
        <v>121</v>
      </c>
      <c r="N613">
        <v>-0.16320000000000001</v>
      </c>
      <c r="O613">
        <v>3</v>
      </c>
    </row>
    <row r="614" spans="1:15" x14ac:dyDescent="0.25">
      <c r="A614">
        <v>4358</v>
      </c>
      <c r="B614">
        <v>3</v>
      </c>
      <c r="C614">
        <v>34</v>
      </c>
      <c r="D614" t="s">
        <v>668</v>
      </c>
      <c r="E614" t="s">
        <v>667</v>
      </c>
      <c r="F614">
        <v>1</v>
      </c>
      <c r="G614">
        <v>28</v>
      </c>
      <c r="H614">
        <v>21</v>
      </c>
      <c r="I614" t="s">
        <v>980</v>
      </c>
      <c r="J614">
        <v>1</v>
      </c>
      <c r="K614">
        <v>2022</v>
      </c>
      <c r="L614">
        <v>5</v>
      </c>
      <c r="M614">
        <v>92</v>
      </c>
      <c r="N614">
        <v>-0.2656</v>
      </c>
      <c r="O614">
        <v>2</v>
      </c>
    </row>
    <row r="615" spans="1:15" x14ac:dyDescent="0.25">
      <c r="A615">
        <v>11565</v>
      </c>
      <c r="B615">
        <v>1</v>
      </c>
      <c r="C615">
        <v>0</v>
      </c>
      <c r="D615" t="s">
        <v>170</v>
      </c>
      <c r="E615" t="s">
        <v>169</v>
      </c>
      <c r="F615">
        <v>1</v>
      </c>
      <c r="G615">
        <v>29</v>
      </c>
      <c r="H615">
        <v>22</v>
      </c>
      <c r="I615" t="s">
        <v>980</v>
      </c>
      <c r="J615">
        <v>1</v>
      </c>
      <c r="K615">
        <v>2022</v>
      </c>
      <c r="L615">
        <v>5</v>
      </c>
      <c r="M615">
        <v>26</v>
      </c>
      <c r="N615">
        <v>-0.91910000000000003</v>
      </c>
      <c r="O615">
        <v>1</v>
      </c>
    </row>
    <row r="616" spans="1:15" x14ac:dyDescent="0.25">
      <c r="A616">
        <v>9913</v>
      </c>
      <c r="B616">
        <v>1</v>
      </c>
      <c r="C616">
        <v>0</v>
      </c>
      <c r="D616" t="s">
        <v>160</v>
      </c>
      <c r="E616" t="s">
        <v>159</v>
      </c>
      <c r="F616">
        <v>1</v>
      </c>
      <c r="G616">
        <v>28</v>
      </c>
      <c r="H616">
        <v>21</v>
      </c>
      <c r="I616" t="s">
        <v>980</v>
      </c>
      <c r="J616">
        <v>1</v>
      </c>
      <c r="K616">
        <v>2022</v>
      </c>
      <c r="L616">
        <v>6</v>
      </c>
      <c r="M616">
        <v>9</v>
      </c>
      <c r="N616">
        <v>0.18839999999999901</v>
      </c>
      <c r="O616">
        <v>2</v>
      </c>
    </row>
    <row r="617" spans="1:15" x14ac:dyDescent="0.25">
      <c r="A617">
        <v>5910</v>
      </c>
      <c r="B617">
        <v>1</v>
      </c>
      <c r="C617">
        <v>0</v>
      </c>
      <c r="D617" t="s">
        <v>156</v>
      </c>
      <c r="E617" t="s">
        <v>155</v>
      </c>
      <c r="F617">
        <v>1</v>
      </c>
      <c r="G617">
        <v>29</v>
      </c>
      <c r="H617">
        <v>22</v>
      </c>
      <c r="I617" t="s">
        <v>980</v>
      </c>
      <c r="J617">
        <v>1</v>
      </c>
      <c r="K617">
        <v>2022</v>
      </c>
      <c r="L617">
        <v>6</v>
      </c>
      <c r="M617">
        <v>18</v>
      </c>
      <c r="N617">
        <v>0.13919999999999999</v>
      </c>
      <c r="O617">
        <v>1</v>
      </c>
    </row>
    <row r="618" spans="1:15" x14ac:dyDescent="0.25">
      <c r="A618">
        <v>5142</v>
      </c>
      <c r="B618">
        <v>4</v>
      </c>
      <c r="C618">
        <v>19</v>
      </c>
      <c r="D618" t="s">
        <v>347</v>
      </c>
      <c r="E618" t="s">
        <v>653</v>
      </c>
      <c r="F618">
        <v>0</v>
      </c>
      <c r="G618">
        <v>25</v>
      </c>
      <c r="H618">
        <v>18</v>
      </c>
      <c r="I618" t="s">
        <v>981</v>
      </c>
      <c r="J618">
        <v>1</v>
      </c>
      <c r="K618">
        <v>2022</v>
      </c>
      <c r="L618">
        <v>6</v>
      </c>
      <c r="M618">
        <v>185</v>
      </c>
      <c r="N618">
        <v>9.3399999999999997E-2</v>
      </c>
      <c r="O618">
        <v>1</v>
      </c>
    </row>
    <row r="619" spans="1:15" x14ac:dyDescent="0.25">
      <c r="A619">
        <v>5583</v>
      </c>
      <c r="B619">
        <v>8</v>
      </c>
      <c r="C619">
        <v>39</v>
      </c>
      <c r="D619" t="s">
        <v>137</v>
      </c>
      <c r="E619" t="s">
        <v>407</v>
      </c>
      <c r="F619">
        <v>0</v>
      </c>
      <c r="G619">
        <v>25</v>
      </c>
      <c r="H619">
        <v>18</v>
      </c>
      <c r="I619" t="s">
        <v>981</v>
      </c>
      <c r="J619">
        <v>1</v>
      </c>
      <c r="K619">
        <v>2022</v>
      </c>
      <c r="L619">
        <v>6</v>
      </c>
      <c r="M619">
        <v>2</v>
      </c>
      <c r="N619">
        <v>3.1699999999999999E-2</v>
      </c>
      <c r="O619">
        <v>1</v>
      </c>
    </row>
    <row r="620" spans="1:15" x14ac:dyDescent="0.25">
      <c r="A620">
        <v>11596</v>
      </c>
      <c r="B620">
        <v>3</v>
      </c>
      <c r="C620">
        <v>14</v>
      </c>
      <c r="D620" t="s">
        <v>199</v>
      </c>
      <c r="E620" t="s">
        <v>99</v>
      </c>
      <c r="F620">
        <v>1</v>
      </c>
      <c r="G620">
        <v>28</v>
      </c>
      <c r="H620">
        <v>21</v>
      </c>
      <c r="I620" t="s">
        <v>980</v>
      </c>
      <c r="J620">
        <v>1</v>
      </c>
      <c r="K620">
        <v>2022</v>
      </c>
      <c r="L620">
        <v>6</v>
      </c>
      <c r="M620">
        <v>268</v>
      </c>
      <c r="N620">
        <v>-0.1061</v>
      </c>
      <c r="O620">
        <v>4</v>
      </c>
    </row>
    <row r="621" spans="1:15" x14ac:dyDescent="0.25">
      <c r="A621">
        <v>10029</v>
      </c>
      <c r="B621">
        <v>1</v>
      </c>
      <c r="C621">
        <v>196</v>
      </c>
      <c r="D621" t="s">
        <v>151</v>
      </c>
      <c r="E621" t="s">
        <v>150</v>
      </c>
      <c r="F621">
        <v>1</v>
      </c>
      <c r="G621">
        <v>28</v>
      </c>
      <c r="H621">
        <v>21</v>
      </c>
      <c r="I621" t="s">
        <v>980</v>
      </c>
      <c r="J621">
        <v>1</v>
      </c>
      <c r="K621">
        <v>2022</v>
      </c>
      <c r="L621">
        <v>6</v>
      </c>
      <c r="M621">
        <v>43</v>
      </c>
      <c r="N621">
        <v>-0.70579999999999998</v>
      </c>
      <c r="O621">
        <v>2</v>
      </c>
    </row>
    <row r="622" spans="1:15" x14ac:dyDescent="0.25">
      <c r="A622">
        <v>11404</v>
      </c>
      <c r="B622">
        <v>4</v>
      </c>
      <c r="C622">
        <v>159</v>
      </c>
      <c r="D622" t="s">
        <v>643</v>
      </c>
      <c r="E622" t="s">
        <v>642</v>
      </c>
      <c r="F622">
        <v>1</v>
      </c>
      <c r="G622">
        <v>28</v>
      </c>
      <c r="H622">
        <v>21</v>
      </c>
      <c r="I622" t="s">
        <v>980</v>
      </c>
      <c r="J622">
        <v>1</v>
      </c>
      <c r="K622">
        <v>2022</v>
      </c>
      <c r="L622">
        <v>7</v>
      </c>
      <c r="M622">
        <v>690</v>
      </c>
      <c r="N622">
        <v>3.5263</v>
      </c>
      <c r="O622">
        <v>3</v>
      </c>
    </row>
    <row r="623" spans="1:15" x14ac:dyDescent="0.25">
      <c r="A623">
        <v>9946</v>
      </c>
      <c r="B623">
        <v>5</v>
      </c>
      <c r="C623">
        <v>17</v>
      </c>
      <c r="D623" t="s">
        <v>337</v>
      </c>
      <c r="E623" t="s">
        <v>640</v>
      </c>
      <c r="F623">
        <v>1</v>
      </c>
      <c r="G623">
        <v>28</v>
      </c>
      <c r="H623">
        <v>21</v>
      </c>
      <c r="I623" t="s">
        <v>980</v>
      </c>
      <c r="J623">
        <v>1</v>
      </c>
      <c r="K623">
        <v>2022</v>
      </c>
      <c r="L623">
        <v>7</v>
      </c>
      <c r="M623">
        <v>1539</v>
      </c>
      <c r="N623">
        <v>1.6878</v>
      </c>
      <c r="O623">
        <v>5</v>
      </c>
    </row>
    <row r="624" spans="1:15" x14ac:dyDescent="0.25">
      <c r="A624">
        <v>4869</v>
      </c>
      <c r="B624">
        <v>9</v>
      </c>
      <c r="C624">
        <v>39</v>
      </c>
      <c r="D624" t="s">
        <v>267</v>
      </c>
      <c r="E624" t="s">
        <v>634</v>
      </c>
      <c r="F624">
        <v>0</v>
      </c>
      <c r="G624">
        <v>25</v>
      </c>
      <c r="H624">
        <v>18</v>
      </c>
      <c r="I624" t="s">
        <v>981</v>
      </c>
      <c r="J624">
        <v>1</v>
      </c>
      <c r="K624">
        <v>2022</v>
      </c>
      <c r="L624">
        <v>7</v>
      </c>
      <c r="M624">
        <v>97</v>
      </c>
      <c r="N624">
        <v>0.49730000000000002</v>
      </c>
      <c r="O624">
        <v>2</v>
      </c>
    </row>
    <row r="625" spans="1:15" x14ac:dyDescent="0.25">
      <c r="A625">
        <v>8852</v>
      </c>
      <c r="B625">
        <v>4</v>
      </c>
      <c r="C625">
        <v>167</v>
      </c>
      <c r="D625" t="s">
        <v>474</v>
      </c>
      <c r="E625" t="s">
        <v>329</v>
      </c>
      <c r="F625">
        <v>1</v>
      </c>
      <c r="G625">
        <v>28</v>
      </c>
      <c r="H625">
        <v>21</v>
      </c>
      <c r="I625" t="s">
        <v>980</v>
      </c>
      <c r="J625">
        <v>1</v>
      </c>
      <c r="K625">
        <v>2022</v>
      </c>
      <c r="L625">
        <v>7</v>
      </c>
      <c r="M625">
        <v>35</v>
      </c>
      <c r="N625">
        <v>7.2999999999999898E-2</v>
      </c>
      <c r="O625">
        <v>2</v>
      </c>
    </row>
    <row r="626" spans="1:15" x14ac:dyDescent="0.25">
      <c r="A626">
        <v>11564</v>
      </c>
      <c r="B626">
        <v>9</v>
      </c>
      <c r="C626">
        <v>0</v>
      </c>
      <c r="D626" t="s">
        <v>633</v>
      </c>
      <c r="E626" t="s">
        <v>632</v>
      </c>
      <c r="F626">
        <v>1</v>
      </c>
      <c r="G626">
        <v>28</v>
      </c>
      <c r="H626">
        <v>21</v>
      </c>
      <c r="I626" t="s">
        <v>980</v>
      </c>
      <c r="J626">
        <v>1</v>
      </c>
      <c r="K626">
        <v>2022</v>
      </c>
      <c r="L626">
        <v>7</v>
      </c>
      <c r="M626">
        <v>0</v>
      </c>
      <c r="N626">
        <v>0</v>
      </c>
      <c r="O626">
        <v>1</v>
      </c>
    </row>
    <row r="627" spans="1:15" x14ac:dyDescent="0.25">
      <c r="A627">
        <v>12327</v>
      </c>
      <c r="B627">
        <v>6</v>
      </c>
      <c r="C627">
        <v>32</v>
      </c>
      <c r="D627" t="s">
        <v>53</v>
      </c>
      <c r="E627" t="s">
        <v>183</v>
      </c>
      <c r="F627">
        <v>1</v>
      </c>
      <c r="G627">
        <v>28</v>
      </c>
      <c r="H627">
        <v>21</v>
      </c>
      <c r="I627" t="s">
        <v>980</v>
      </c>
      <c r="J627">
        <v>1</v>
      </c>
      <c r="K627">
        <v>2022</v>
      </c>
      <c r="L627">
        <v>7</v>
      </c>
      <c r="M627">
        <v>1</v>
      </c>
      <c r="N627">
        <v>-2.4400000000000002E-2</v>
      </c>
      <c r="O627">
        <v>1</v>
      </c>
    </row>
    <row r="628" spans="1:15" x14ac:dyDescent="0.25">
      <c r="A628">
        <v>4357</v>
      </c>
      <c r="B628">
        <v>4</v>
      </c>
      <c r="C628">
        <v>25</v>
      </c>
      <c r="D628" t="s">
        <v>629</v>
      </c>
      <c r="E628" t="s">
        <v>628</v>
      </c>
      <c r="F628">
        <v>1</v>
      </c>
      <c r="G628">
        <v>28</v>
      </c>
      <c r="H628">
        <v>21</v>
      </c>
      <c r="I628" t="s">
        <v>980</v>
      </c>
      <c r="J628">
        <v>1</v>
      </c>
      <c r="K628">
        <v>2022</v>
      </c>
      <c r="L628">
        <v>7</v>
      </c>
      <c r="M628">
        <v>9</v>
      </c>
      <c r="N628">
        <v>-5.7500000000000002E-2</v>
      </c>
      <c r="O628">
        <v>2</v>
      </c>
    </row>
    <row r="629" spans="1:15" x14ac:dyDescent="0.25">
      <c r="A629">
        <v>4977</v>
      </c>
      <c r="B629">
        <v>6</v>
      </c>
      <c r="C629">
        <v>417</v>
      </c>
      <c r="D629" t="s">
        <v>91</v>
      </c>
      <c r="E629" t="s">
        <v>141</v>
      </c>
      <c r="F629">
        <v>0</v>
      </c>
      <c r="G629">
        <v>25</v>
      </c>
      <c r="H629">
        <v>18</v>
      </c>
      <c r="I629" t="s">
        <v>981</v>
      </c>
      <c r="J629">
        <v>1</v>
      </c>
      <c r="K629">
        <v>2022</v>
      </c>
      <c r="L629">
        <v>7</v>
      </c>
      <c r="M629">
        <v>6</v>
      </c>
      <c r="N629">
        <v>-0.1086</v>
      </c>
      <c r="O629">
        <v>1</v>
      </c>
    </row>
    <row r="630" spans="1:15" x14ac:dyDescent="0.25">
      <c r="A630">
        <v>10027</v>
      </c>
      <c r="B630">
        <v>9</v>
      </c>
      <c r="C630">
        <v>40</v>
      </c>
      <c r="D630" t="s">
        <v>175</v>
      </c>
      <c r="E630" t="s">
        <v>624</v>
      </c>
      <c r="F630">
        <v>1</v>
      </c>
      <c r="G630">
        <v>28</v>
      </c>
      <c r="H630">
        <v>21</v>
      </c>
      <c r="I630" t="s">
        <v>980</v>
      </c>
      <c r="J630">
        <v>1</v>
      </c>
      <c r="K630">
        <v>2022</v>
      </c>
      <c r="L630">
        <v>7</v>
      </c>
      <c r="M630">
        <v>56</v>
      </c>
      <c r="N630">
        <v>-0.29330000000000001</v>
      </c>
      <c r="O630">
        <v>1</v>
      </c>
    </row>
    <row r="631" spans="1:15" x14ac:dyDescent="0.25">
      <c r="A631">
        <v>4046</v>
      </c>
      <c r="B631">
        <v>1</v>
      </c>
      <c r="C631">
        <v>4</v>
      </c>
      <c r="D631" t="s">
        <v>127</v>
      </c>
      <c r="E631" t="s">
        <v>126</v>
      </c>
      <c r="F631">
        <v>1</v>
      </c>
      <c r="G631">
        <v>28</v>
      </c>
      <c r="H631">
        <v>21</v>
      </c>
      <c r="I631" t="s">
        <v>980</v>
      </c>
      <c r="J631">
        <v>1</v>
      </c>
      <c r="K631">
        <v>2022</v>
      </c>
      <c r="L631">
        <v>7</v>
      </c>
      <c r="M631">
        <v>75</v>
      </c>
      <c r="N631">
        <v>-1.6516</v>
      </c>
      <c r="O631">
        <v>2</v>
      </c>
    </row>
    <row r="632" spans="1:15" x14ac:dyDescent="0.25">
      <c r="A632">
        <v>9887</v>
      </c>
      <c r="B632">
        <v>9</v>
      </c>
      <c r="C632">
        <v>0</v>
      </c>
      <c r="D632" t="s">
        <v>139</v>
      </c>
      <c r="E632" t="s">
        <v>513</v>
      </c>
      <c r="F632">
        <v>1</v>
      </c>
      <c r="G632">
        <v>28</v>
      </c>
      <c r="H632">
        <v>21</v>
      </c>
      <c r="I632" t="s">
        <v>980</v>
      </c>
      <c r="J632">
        <v>1</v>
      </c>
      <c r="K632">
        <v>2022</v>
      </c>
      <c r="L632">
        <v>8</v>
      </c>
      <c r="M632">
        <v>3</v>
      </c>
      <c r="N632">
        <v>6.3799999999999996E-2</v>
      </c>
      <c r="O632">
        <v>1</v>
      </c>
    </row>
    <row r="633" spans="1:15" x14ac:dyDescent="0.25">
      <c r="A633">
        <v>5269</v>
      </c>
      <c r="B633">
        <v>9</v>
      </c>
      <c r="C633">
        <v>5</v>
      </c>
      <c r="D633" t="s">
        <v>93</v>
      </c>
      <c r="E633" t="s">
        <v>611</v>
      </c>
      <c r="F633">
        <v>0</v>
      </c>
      <c r="G633">
        <v>25</v>
      </c>
      <c r="H633">
        <v>18</v>
      </c>
      <c r="I633" t="s">
        <v>981</v>
      </c>
      <c r="J633">
        <v>1</v>
      </c>
      <c r="K633">
        <v>2022</v>
      </c>
      <c r="L633">
        <v>8</v>
      </c>
      <c r="M633">
        <v>2</v>
      </c>
      <c r="N633">
        <v>3.9199999999999999E-2</v>
      </c>
      <c r="O633">
        <v>1</v>
      </c>
    </row>
    <row r="634" spans="1:15" x14ac:dyDescent="0.25">
      <c r="A634">
        <v>8997</v>
      </c>
      <c r="B634">
        <v>9</v>
      </c>
      <c r="C634">
        <v>0</v>
      </c>
      <c r="D634" t="s">
        <v>380</v>
      </c>
      <c r="E634" t="s">
        <v>608</v>
      </c>
      <c r="F634">
        <v>1</v>
      </c>
      <c r="G634">
        <v>28</v>
      </c>
      <c r="H634">
        <v>21</v>
      </c>
      <c r="I634" t="s">
        <v>980</v>
      </c>
      <c r="J634">
        <v>1</v>
      </c>
      <c r="K634">
        <v>2022</v>
      </c>
      <c r="L634">
        <v>8</v>
      </c>
      <c r="M634">
        <v>0</v>
      </c>
      <c r="N634">
        <v>0</v>
      </c>
      <c r="O634">
        <v>1</v>
      </c>
    </row>
    <row r="635" spans="1:15" x14ac:dyDescent="0.25">
      <c r="A635">
        <v>11686</v>
      </c>
      <c r="B635">
        <v>6</v>
      </c>
      <c r="C635">
        <v>47</v>
      </c>
      <c r="D635" t="s">
        <v>93</v>
      </c>
      <c r="E635" t="s">
        <v>386</v>
      </c>
      <c r="F635">
        <v>1</v>
      </c>
      <c r="G635">
        <v>29</v>
      </c>
      <c r="H635">
        <v>22</v>
      </c>
      <c r="I635" t="s">
        <v>980</v>
      </c>
      <c r="J635">
        <v>1</v>
      </c>
      <c r="K635">
        <v>2022</v>
      </c>
      <c r="L635">
        <v>8</v>
      </c>
      <c r="M635">
        <v>12</v>
      </c>
      <c r="N635">
        <v>-0.02</v>
      </c>
      <c r="O635">
        <v>1</v>
      </c>
    </row>
    <row r="636" spans="1:15" x14ac:dyDescent="0.25">
      <c r="A636">
        <v>8941</v>
      </c>
      <c r="B636">
        <v>6</v>
      </c>
      <c r="C636">
        <v>179</v>
      </c>
      <c r="D636" t="s">
        <v>387</v>
      </c>
      <c r="E636" t="s">
        <v>604</v>
      </c>
      <c r="F636">
        <v>1</v>
      </c>
      <c r="G636">
        <v>28</v>
      </c>
      <c r="H636">
        <v>21</v>
      </c>
      <c r="I636" t="s">
        <v>980</v>
      </c>
      <c r="J636">
        <v>1</v>
      </c>
      <c r="K636">
        <v>2022</v>
      </c>
      <c r="L636">
        <v>8</v>
      </c>
      <c r="M636">
        <v>155</v>
      </c>
      <c r="N636">
        <v>-9.74E-2</v>
      </c>
      <c r="O636">
        <v>2</v>
      </c>
    </row>
    <row r="637" spans="1:15" x14ac:dyDescent="0.25">
      <c r="A637">
        <v>6267</v>
      </c>
      <c r="B637">
        <v>1</v>
      </c>
      <c r="C637">
        <v>162</v>
      </c>
      <c r="D637" t="s">
        <v>113</v>
      </c>
      <c r="E637" t="s">
        <v>112</v>
      </c>
      <c r="F637">
        <v>1</v>
      </c>
      <c r="G637">
        <v>28</v>
      </c>
      <c r="H637">
        <v>21</v>
      </c>
      <c r="I637" t="s">
        <v>980</v>
      </c>
      <c r="J637">
        <v>1</v>
      </c>
      <c r="K637">
        <v>2022</v>
      </c>
      <c r="L637">
        <v>8</v>
      </c>
      <c r="M637">
        <v>40</v>
      </c>
      <c r="N637">
        <v>-0.2089</v>
      </c>
      <c r="O637">
        <v>2</v>
      </c>
    </row>
    <row r="638" spans="1:15" x14ac:dyDescent="0.25">
      <c r="A638">
        <v>5098</v>
      </c>
      <c r="B638">
        <v>8</v>
      </c>
      <c r="C638">
        <v>3</v>
      </c>
      <c r="D638" t="s">
        <v>329</v>
      </c>
      <c r="E638" t="s">
        <v>600</v>
      </c>
      <c r="F638">
        <v>0</v>
      </c>
      <c r="G638">
        <v>25</v>
      </c>
      <c r="H638">
        <v>18</v>
      </c>
      <c r="I638" t="s">
        <v>981</v>
      </c>
      <c r="J638">
        <v>1</v>
      </c>
      <c r="K638">
        <v>2022</v>
      </c>
      <c r="L638">
        <v>8</v>
      </c>
      <c r="M638">
        <v>76</v>
      </c>
      <c r="N638">
        <v>-0.2944</v>
      </c>
      <c r="O638">
        <v>1</v>
      </c>
    </row>
    <row r="639" spans="1:15" x14ac:dyDescent="0.25">
      <c r="A639">
        <v>11745</v>
      </c>
      <c r="B639">
        <v>9</v>
      </c>
      <c r="C639">
        <v>13</v>
      </c>
      <c r="D639" t="s">
        <v>359</v>
      </c>
      <c r="E639" t="s">
        <v>446</v>
      </c>
      <c r="F639">
        <v>1</v>
      </c>
      <c r="G639">
        <v>28</v>
      </c>
      <c r="H639">
        <v>21</v>
      </c>
      <c r="I639" t="s">
        <v>980</v>
      </c>
      <c r="J639">
        <v>1</v>
      </c>
      <c r="K639">
        <v>2022</v>
      </c>
      <c r="L639">
        <v>8</v>
      </c>
      <c r="M639">
        <v>87</v>
      </c>
      <c r="N639">
        <v>-0.35339999999999999</v>
      </c>
      <c r="O639">
        <v>1</v>
      </c>
    </row>
    <row r="640" spans="1:15" x14ac:dyDescent="0.25">
      <c r="A640">
        <v>3816</v>
      </c>
      <c r="B640">
        <v>1</v>
      </c>
      <c r="C640">
        <v>24</v>
      </c>
      <c r="D640" t="s">
        <v>103</v>
      </c>
      <c r="E640" t="s">
        <v>102</v>
      </c>
      <c r="F640">
        <v>1</v>
      </c>
      <c r="G640">
        <v>29</v>
      </c>
      <c r="H640">
        <v>22</v>
      </c>
      <c r="I640" t="s">
        <v>980</v>
      </c>
      <c r="J640">
        <v>1</v>
      </c>
      <c r="K640">
        <v>2022</v>
      </c>
      <c r="L640">
        <v>8</v>
      </c>
      <c r="M640">
        <v>222</v>
      </c>
      <c r="N640">
        <v>-2.3500999999999999</v>
      </c>
      <c r="O640">
        <v>2</v>
      </c>
    </row>
    <row r="641" spans="1:15" x14ac:dyDescent="0.25">
      <c r="A641">
        <v>6898</v>
      </c>
      <c r="B641">
        <v>9</v>
      </c>
      <c r="C641">
        <v>18</v>
      </c>
      <c r="D641" t="s">
        <v>594</v>
      </c>
      <c r="E641" t="s">
        <v>593</v>
      </c>
      <c r="F641">
        <v>1</v>
      </c>
      <c r="G641">
        <v>28</v>
      </c>
      <c r="H641">
        <v>21</v>
      </c>
      <c r="I641" t="s">
        <v>980</v>
      </c>
      <c r="J641">
        <v>1</v>
      </c>
      <c r="K641">
        <v>2022</v>
      </c>
      <c r="L641">
        <v>9</v>
      </c>
      <c r="M641">
        <v>115</v>
      </c>
      <c r="N641">
        <v>0.70549999999999902</v>
      </c>
      <c r="O641">
        <v>3</v>
      </c>
    </row>
    <row r="642" spans="1:15" x14ac:dyDescent="0.25">
      <c r="A642">
        <v>4729</v>
      </c>
      <c r="B642">
        <v>7</v>
      </c>
      <c r="C642">
        <v>6</v>
      </c>
      <c r="D642" t="s">
        <v>587</v>
      </c>
      <c r="E642" t="s">
        <v>141</v>
      </c>
      <c r="F642">
        <v>1</v>
      </c>
      <c r="G642">
        <v>28</v>
      </c>
      <c r="H642">
        <v>21</v>
      </c>
      <c r="I642" t="s">
        <v>980</v>
      </c>
      <c r="J642">
        <v>1</v>
      </c>
      <c r="K642">
        <v>2022</v>
      </c>
      <c r="L642">
        <v>9</v>
      </c>
      <c r="M642">
        <v>268</v>
      </c>
      <c r="N642">
        <v>-0.1489</v>
      </c>
      <c r="O642">
        <v>1</v>
      </c>
    </row>
    <row r="643" spans="1:15" x14ac:dyDescent="0.25">
      <c r="A643">
        <v>6666</v>
      </c>
      <c r="B643">
        <v>1</v>
      </c>
      <c r="C643">
        <v>9</v>
      </c>
      <c r="D643" t="s">
        <v>93</v>
      </c>
      <c r="E643" t="s">
        <v>92</v>
      </c>
      <c r="F643">
        <v>1</v>
      </c>
      <c r="G643">
        <v>29</v>
      </c>
      <c r="H643">
        <v>22</v>
      </c>
      <c r="I643" t="s">
        <v>980</v>
      </c>
      <c r="J643">
        <v>1</v>
      </c>
      <c r="K643">
        <v>2022</v>
      </c>
      <c r="L643">
        <v>10</v>
      </c>
      <c r="M643">
        <v>244</v>
      </c>
      <c r="N643">
        <v>0.47139999999999999</v>
      </c>
      <c r="O643">
        <v>4</v>
      </c>
    </row>
    <row r="644" spans="1:15" x14ac:dyDescent="0.25">
      <c r="A644">
        <v>4721</v>
      </c>
      <c r="B644">
        <v>1</v>
      </c>
      <c r="C644">
        <v>35</v>
      </c>
      <c r="D644" t="s">
        <v>75</v>
      </c>
      <c r="E644" t="s">
        <v>74</v>
      </c>
      <c r="F644">
        <v>0</v>
      </c>
      <c r="G644">
        <v>25</v>
      </c>
      <c r="H644">
        <v>18</v>
      </c>
      <c r="I644" t="s">
        <v>981</v>
      </c>
      <c r="J644">
        <v>1</v>
      </c>
      <c r="K644">
        <v>2022</v>
      </c>
      <c r="L644">
        <v>11</v>
      </c>
      <c r="M644">
        <v>28</v>
      </c>
      <c r="N644">
        <v>-7.1999999999999995E-2</v>
      </c>
      <c r="O644">
        <v>2</v>
      </c>
    </row>
    <row r="645" spans="1:15" x14ac:dyDescent="0.25">
      <c r="A645">
        <v>3905</v>
      </c>
      <c r="B645">
        <v>8</v>
      </c>
      <c r="C645">
        <v>0</v>
      </c>
      <c r="D645" t="s">
        <v>263</v>
      </c>
      <c r="E645" t="s">
        <v>565</v>
      </c>
      <c r="F645">
        <v>1</v>
      </c>
      <c r="G645">
        <v>28</v>
      </c>
      <c r="H645">
        <v>21</v>
      </c>
      <c r="I645" t="s">
        <v>980</v>
      </c>
      <c r="J645">
        <v>1</v>
      </c>
      <c r="K645">
        <v>2022</v>
      </c>
      <c r="L645">
        <v>11</v>
      </c>
      <c r="M645">
        <v>84</v>
      </c>
      <c r="N645">
        <v>-0.37269999999999998</v>
      </c>
      <c r="O645">
        <v>2</v>
      </c>
    </row>
    <row r="646" spans="1:15" x14ac:dyDescent="0.25">
      <c r="A646">
        <v>4772</v>
      </c>
      <c r="B646">
        <v>2</v>
      </c>
      <c r="C646">
        <v>5</v>
      </c>
      <c r="D646" t="s">
        <v>74</v>
      </c>
      <c r="E646" t="s">
        <v>561</v>
      </c>
      <c r="F646">
        <v>1</v>
      </c>
      <c r="G646">
        <v>28</v>
      </c>
      <c r="H646">
        <v>21</v>
      </c>
      <c r="I646" t="s">
        <v>980</v>
      </c>
      <c r="J646">
        <v>1</v>
      </c>
      <c r="K646">
        <v>2022</v>
      </c>
      <c r="L646">
        <v>12</v>
      </c>
      <c r="M646">
        <v>126</v>
      </c>
      <c r="N646">
        <v>0.1328</v>
      </c>
      <c r="O646">
        <v>1</v>
      </c>
    </row>
    <row r="647" spans="1:15" x14ac:dyDescent="0.25">
      <c r="A647">
        <v>4970</v>
      </c>
      <c r="B647">
        <v>7</v>
      </c>
      <c r="C647">
        <v>60</v>
      </c>
      <c r="D647" t="s">
        <v>98</v>
      </c>
      <c r="E647" t="s">
        <v>554</v>
      </c>
      <c r="F647">
        <v>0</v>
      </c>
      <c r="G647">
        <v>25</v>
      </c>
      <c r="H647">
        <v>18</v>
      </c>
      <c r="I647" t="s">
        <v>981</v>
      </c>
      <c r="J647">
        <v>1</v>
      </c>
      <c r="K647">
        <v>2022</v>
      </c>
      <c r="L647">
        <v>13</v>
      </c>
      <c r="M647">
        <v>1</v>
      </c>
      <c r="N647">
        <v>-7.6499999999999999E-2</v>
      </c>
      <c r="O647">
        <v>1</v>
      </c>
    </row>
    <row r="648" spans="1:15" x14ac:dyDescent="0.25">
      <c r="H648">
        <v>18</v>
      </c>
      <c r="I648" t="s">
        <v>981</v>
      </c>
      <c r="J648">
        <v>1</v>
      </c>
      <c r="K648">
        <v>2017</v>
      </c>
      <c r="L648">
        <v>14</v>
      </c>
      <c r="M648">
        <v>0</v>
      </c>
      <c r="N648">
        <v>0</v>
      </c>
      <c r="O648">
        <v>0</v>
      </c>
    </row>
    <row r="649" spans="1:15" x14ac:dyDescent="0.25">
      <c r="A649">
        <v>5643</v>
      </c>
      <c r="B649">
        <v>1</v>
      </c>
      <c r="C649">
        <v>2</v>
      </c>
      <c r="D649" t="s">
        <v>53</v>
      </c>
      <c r="E649" t="s">
        <v>52</v>
      </c>
      <c r="F649">
        <v>0</v>
      </c>
      <c r="G649">
        <v>25</v>
      </c>
      <c r="H649">
        <v>18</v>
      </c>
      <c r="I649" t="s">
        <v>981</v>
      </c>
      <c r="J649">
        <v>1</v>
      </c>
      <c r="K649">
        <v>2022</v>
      </c>
      <c r="L649">
        <v>15</v>
      </c>
      <c r="M649">
        <v>65</v>
      </c>
      <c r="N649">
        <v>-0.7238</v>
      </c>
      <c r="O649">
        <v>2</v>
      </c>
    </row>
  </sheetData>
  <sortState ref="A2:O779">
    <sortCondition ref="K2:K77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workbookViewId="0">
      <selection activeCell="F18" sqref="F18"/>
    </sheetView>
  </sheetViews>
  <sheetFormatPr defaultRowHeight="15" x14ac:dyDescent="0.25"/>
  <cols>
    <col min="1" max="1" width="13.140625" customWidth="1"/>
    <col min="2" max="2" width="17.5703125" bestFit="1" customWidth="1"/>
    <col min="3" max="3" width="10.85546875" bestFit="1" customWidth="1"/>
    <col min="4" max="4" width="14.42578125" bestFit="1" customWidth="1"/>
    <col min="5" max="5" width="10.85546875" bestFit="1" customWidth="1"/>
    <col min="6" max="6" width="12.28515625" bestFit="1" customWidth="1"/>
    <col min="7" max="7" width="15.85546875" bestFit="1" customWidth="1"/>
  </cols>
  <sheetData>
    <row r="3" spans="1:7" x14ac:dyDescent="0.25">
      <c r="A3" s="16" t="s">
        <v>974</v>
      </c>
      <c r="B3" t="s">
        <v>976</v>
      </c>
      <c r="C3" t="s">
        <v>973</v>
      </c>
      <c r="D3" t="s">
        <v>978</v>
      </c>
      <c r="E3" t="s">
        <v>982</v>
      </c>
      <c r="F3" t="s">
        <v>977</v>
      </c>
      <c r="G3" t="s">
        <v>979</v>
      </c>
    </row>
    <row r="4" spans="1:7" x14ac:dyDescent="0.25">
      <c r="A4" s="17" t="s">
        <v>980</v>
      </c>
      <c r="B4" s="15">
        <v>588</v>
      </c>
      <c r="C4" s="20">
        <v>2067.9738999999977</v>
      </c>
      <c r="D4" s="19">
        <v>3.5169624149659824</v>
      </c>
      <c r="E4" s="20">
        <v>47.639899999999997</v>
      </c>
      <c r="F4" s="15">
        <v>2184</v>
      </c>
      <c r="G4" s="19">
        <v>3.7142857142857144</v>
      </c>
    </row>
    <row r="5" spans="1:7" x14ac:dyDescent="0.25">
      <c r="A5" s="18">
        <v>1</v>
      </c>
      <c r="B5" s="15">
        <v>187</v>
      </c>
      <c r="C5" s="20">
        <v>1538.7163999999987</v>
      </c>
      <c r="D5" s="19">
        <v>8.2284299465240576</v>
      </c>
      <c r="E5" s="20">
        <v>47.639899999999997</v>
      </c>
      <c r="F5" s="15">
        <v>969</v>
      </c>
      <c r="G5" s="19">
        <v>5.1818181818181817</v>
      </c>
    </row>
    <row r="6" spans="1:7" x14ac:dyDescent="0.25">
      <c r="A6" s="18">
        <v>2</v>
      </c>
      <c r="B6" s="15">
        <v>101</v>
      </c>
      <c r="C6" s="20">
        <v>372.8060999999995</v>
      </c>
      <c r="D6" s="19">
        <v>3.6911495049504901</v>
      </c>
      <c r="E6" s="20">
        <v>43.546699999999902</v>
      </c>
      <c r="F6" s="15">
        <v>424</v>
      </c>
      <c r="G6" s="19">
        <v>4.1980198019801982</v>
      </c>
    </row>
    <row r="7" spans="1:7" x14ac:dyDescent="0.25">
      <c r="A7" s="18">
        <v>3</v>
      </c>
      <c r="B7" s="15">
        <v>82</v>
      </c>
      <c r="C7" s="20">
        <v>98.783399999999901</v>
      </c>
      <c r="D7" s="19">
        <v>1.2046756097560964</v>
      </c>
      <c r="E7" s="20">
        <v>26.985999999999901</v>
      </c>
      <c r="F7" s="15">
        <v>270</v>
      </c>
      <c r="G7" s="19">
        <v>3.2926829268292681</v>
      </c>
    </row>
    <row r="8" spans="1:7" x14ac:dyDescent="0.25">
      <c r="A8" s="18">
        <v>4</v>
      </c>
      <c r="B8" s="15">
        <v>53</v>
      </c>
      <c r="C8" s="20">
        <v>18.581900000000015</v>
      </c>
      <c r="D8" s="19">
        <v>0.35060188679245313</v>
      </c>
      <c r="E8" s="20">
        <v>12.3851</v>
      </c>
      <c r="F8" s="15">
        <v>165</v>
      </c>
      <c r="G8" s="19">
        <v>3.1132075471698113</v>
      </c>
    </row>
    <row r="9" spans="1:7" x14ac:dyDescent="0.25">
      <c r="A9" s="18">
        <v>5</v>
      </c>
      <c r="B9" s="15">
        <v>37</v>
      </c>
      <c r="C9" s="20">
        <v>3.4047000000000018</v>
      </c>
      <c r="D9" s="19">
        <v>9.2018918918918974E-2</v>
      </c>
      <c r="E9" s="20">
        <v>5.3417000000000003</v>
      </c>
      <c r="F9" s="15">
        <v>84</v>
      </c>
      <c r="G9" s="19">
        <v>2.2702702702702702</v>
      </c>
    </row>
    <row r="10" spans="1:7" x14ac:dyDescent="0.25">
      <c r="A10" s="18">
        <v>6</v>
      </c>
      <c r="B10" s="15">
        <v>25</v>
      </c>
      <c r="C10" s="20">
        <v>3.2968999999999902</v>
      </c>
      <c r="D10" s="19">
        <v>0.1318759999999996</v>
      </c>
      <c r="E10" s="20">
        <v>2.3409</v>
      </c>
      <c r="F10" s="15">
        <v>68</v>
      </c>
      <c r="G10" s="19">
        <v>2.72</v>
      </c>
    </row>
    <row r="11" spans="1:7" x14ac:dyDescent="0.25">
      <c r="A11" s="18">
        <v>7</v>
      </c>
      <c r="B11" s="15">
        <v>26</v>
      </c>
      <c r="C11" s="20">
        <v>25.061499999999988</v>
      </c>
      <c r="D11" s="19">
        <v>0.96390384615384572</v>
      </c>
      <c r="E11" s="20">
        <v>14.828799999999999</v>
      </c>
      <c r="F11" s="15">
        <v>61</v>
      </c>
      <c r="G11" s="19">
        <v>2.3461538461538463</v>
      </c>
    </row>
    <row r="12" spans="1:7" x14ac:dyDescent="0.25">
      <c r="A12" s="18">
        <v>8</v>
      </c>
      <c r="B12" s="15">
        <v>24</v>
      </c>
      <c r="C12" s="20">
        <v>-6.223499999999988</v>
      </c>
      <c r="D12" s="19">
        <v>-0.2593124999999995</v>
      </c>
      <c r="E12" s="20">
        <v>1.4674</v>
      </c>
      <c r="F12" s="15">
        <v>46</v>
      </c>
      <c r="G12" s="19">
        <v>1.9166666666666667</v>
      </c>
    </row>
    <row r="13" spans="1:7" x14ac:dyDescent="0.25">
      <c r="A13" s="18">
        <v>9</v>
      </c>
      <c r="B13" s="15">
        <v>15</v>
      </c>
      <c r="C13" s="20">
        <v>-3.2775999999999916</v>
      </c>
      <c r="D13" s="19">
        <v>-0.2185066666666661</v>
      </c>
      <c r="E13" s="20">
        <v>0.70549999999999902</v>
      </c>
      <c r="F13" s="15">
        <v>28</v>
      </c>
      <c r="G13" s="19">
        <v>1.8666666666666667</v>
      </c>
    </row>
    <row r="14" spans="1:7" x14ac:dyDescent="0.25">
      <c r="A14" s="18">
        <v>10</v>
      </c>
      <c r="B14" s="15">
        <v>11</v>
      </c>
      <c r="C14" s="20">
        <v>-0.75359999999999971</v>
      </c>
      <c r="D14" s="19">
        <v>-6.8509090909090881E-2</v>
      </c>
      <c r="E14" s="20">
        <v>1.5152000000000001</v>
      </c>
      <c r="F14" s="15">
        <v>20</v>
      </c>
      <c r="G14" s="19">
        <v>1.8181818181818181</v>
      </c>
    </row>
    <row r="15" spans="1:7" x14ac:dyDescent="0.25">
      <c r="A15" s="18">
        <v>11</v>
      </c>
      <c r="B15" s="15">
        <v>8</v>
      </c>
      <c r="C15" s="20">
        <v>17.587299999999907</v>
      </c>
      <c r="D15" s="19">
        <v>2.1984124999999883</v>
      </c>
      <c r="E15" s="20">
        <v>20.070099999999901</v>
      </c>
      <c r="F15" s="15">
        <v>17</v>
      </c>
      <c r="G15" s="19">
        <v>2.125</v>
      </c>
    </row>
    <row r="16" spans="1:7" x14ac:dyDescent="0.25">
      <c r="A16" s="18">
        <v>12</v>
      </c>
      <c r="B16" s="15">
        <v>3</v>
      </c>
      <c r="C16" s="20">
        <v>-1.1089</v>
      </c>
      <c r="D16" s="19">
        <v>-0.36963333333333331</v>
      </c>
      <c r="E16" s="20">
        <v>0.1328</v>
      </c>
      <c r="F16" s="15">
        <v>4</v>
      </c>
      <c r="G16" s="19">
        <v>1.3333333333333333</v>
      </c>
    </row>
    <row r="17" spans="1:7" x14ac:dyDescent="0.25">
      <c r="A17" s="18">
        <v>13</v>
      </c>
      <c r="B17" s="15">
        <v>4</v>
      </c>
      <c r="C17" s="20">
        <v>-0.19739999999999999</v>
      </c>
      <c r="D17" s="19">
        <v>-4.9349999999999998E-2</v>
      </c>
      <c r="E17" s="20">
        <v>6.4699999999999994E-2</v>
      </c>
      <c r="F17" s="15">
        <v>5</v>
      </c>
      <c r="G17" s="19">
        <v>1.25</v>
      </c>
    </row>
    <row r="18" spans="1:7" x14ac:dyDescent="0.25">
      <c r="A18" s="18">
        <v>14</v>
      </c>
      <c r="B18" s="15">
        <v>10</v>
      </c>
      <c r="C18" s="20">
        <v>1.2647999999999999</v>
      </c>
      <c r="D18" s="19">
        <v>0.12647999999999998</v>
      </c>
      <c r="E18" s="20">
        <v>2.67979999999999</v>
      </c>
      <c r="F18" s="15">
        <v>20</v>
      </c>
      <c r="G18" s="19">
        <v>2</v>
      </c>
    </row>
    <row r="19" spans="1:7" x14ac:dyDescent="0.25">
      <c r="A19" s="18">
        <v>15</v>
      </c>
      <c r="B19" s="15">
        <v>2</v>
      </c>
      <c r="C19" s="20">
        <v>3.1899999999999894E-2</v>
      </c>
      <c r="D19" s="19">
        <v>1.5949999999999947E-2</v>
      </c>
      <c r="E19" s="20">
        <v>7.0999999999999897E-2</v>
      </c>
      <c r="F19" s="15">
        <v>3</v>
      </c>
      <c r="G19" s="19">
        <v>1.5</v>
      </c>
    </row>
    <row r="20" spans="1:7" x14ac:dyDescent="0.25">
      <c r="A20" s="17" t="s">
        <v>981</v>
      </c>
      <c r="B20" s="15">
        <v>190</v>
      </c>
      <c r="C20" s="20">
        <v>609.87039999999979</v>
      </c>
      <c r="D20" s="19">
        <v>3.1930387434554963</v>
      </c>
      <c r="E20" s="20">
        <v>39.629999999999903</v>
      </c>
      <c r="F20" s="15">
        <v>639</v>
      </c>
      <c r="G20" s="19">
        <v>3.3455497382198951</v>
      </c>
    </row>
    <row r="21" spans="1:7" x14ac:dyDescent="0.25">
      <c r="A21" s="18">
        <v>1</v>
      </c>
      <c r="B21" s="15">
        <v>48</v>
      </c>
      <c r="C21" s="20">
        <v>351.9493999999998</v>
      </c>
      <c r="D21" s="19">
        <v>7.3322791666666625</v>
      </c>
      <c r="E21" s="20">
        <v>39.629999999999903</v>
      </c>
      <c r="F21" s="15">
        <v>202</v>
      </c>
      <c r="G21" s="19">
        <v>4.208333333333333</v>
      </c>
    </row>
    <row r="22" spans="1:7" x14ac:dyDescent="0.25">
      <c r="A22" s="18">
        <v>2</v>
      </c>
      <c r="B22" s="15">
        <v>38</v>
      </c>
      <c r="C22" s="20">
        <v>130.15689999999984</v>
      </c>
      <c r="D22" s="19">
        <v>3.4251815789473641</v>
      </c>
      <c r="E22" s="20">
        <v>17.9834</v>
      </c>
      <c r="F22" s="15">
        <v>147</v>
      </c>
      <c r="G22" s="19">
        <v>3.8684210526315788</v>
      </c>
    </row>
    <row r="23" spans="1:7" x14ac:dyDescent="0.25">
      <c r="A23" s="18">
        <v>3</v>
      </c>
      <c r="B23" s="15">
        <v>29</v>
      </c>
      <c r="C23" s="20">
        <v>21.214599999999994</v>
      </c>
      <c r="D23" s="19">
        <v>0.7315379310344825</v>
      </c>
      <c r="E23" s="20">
        <v>9.0176999999999996</v>
      </c>
      <c r="F23" s="15">
        <v>85</v>
      </c>
      <c r="G23" s="19">
        <v>2.9310344827586206</v>
      </c>
    </row>
    <row r="24" spans="1:7" x14ac:dyDescent="0.25">
      <c r="A24" s="18">
        <v>4</v>
      </c>
      <c r="B24" s="15">
        <v>16</v>
      </c>
      <c r="C24" s="20">
        <v>42.153100000000002</v>
      </c>
      <c r="D24" s="19">
        <v>2.6345687500000001</v>
      </c>
      <c r="E24" s="20">
        <v>27.9482</v>
      </c>
      <c r="F24" s="15">
        <v>49</v>
      </c>
      <c r="G24" s="19">
        <v>3.0625</v>
      </c>
    </row>
    <row r="25" spans="1:7" x14ac:dyDescent="0.25">
      <c r="A25" s="18">
        <v>5</v>
      </c>
      <c r="B25" s="15">
        <v>6</v>
      </c>
      <c r="C25" s="20">
        <v>17.154499999999999</v>
      </c>
      <c r="D25" s="19">
        <v>2.859083333333333</v>
      </c>
      <c r="E25" s="20">
        <v>16.220800000000001</v>
      </c>
      <c r="F25" s="15">
        <v>21</v>
      </c>
      <c r="G25" s="19">
        <v>3.5</v>
      </c>
    </row>
    <row r="26" spans="1:7" x14ac:dyDescent="0.25">
      <c r="A26" s="18">
        <v>6</v>
      </c>
      <c r="B26" s="15">
        <v>10</v>
      </c>
      <c r="C26" s="20">
        <v>11.192</v>
      </c>
      <c r="D26" s="19">
        <v>1.1192</v>
      </c>
      <c r="E26" s="20">
        <v>10.564299999999999</v>
      </c>
      <c r="F26" s="15">
        <v>26</v>
      </c>
      <c r="G26" s="19">
        <v>2.6</v>
      </c>
    </row>
    <row r="27" spans="1:7" x14ac:dyDescent="0.25">
      <c r="A27" s="18">
        <v>7</v>
      </c>
      <c r="B27" s="15">
        <v>11</v>
      </c>
      <c r="C27" s="20">
        <v>-3.4054999999999991</v>
      </c>
      <c r="D27" s="19">
        <v>-0.30959090909090903</v>
      </c>
      <c r="E27" s="20">
        <v>0.70120000000000005</v>
      </c>
      <c r="F27" s="15">
        <v>22</v>
      </c>
      <c r="G27" s="19">
        <v>2</v>
      </c>
    </row>
    <row r="28" spans="1:7" x14ac:dyDescent="0.25">
      <c r="A28" s="18">
        <v>8</v>
      </c>
      <c r="B28" s="15">
        <v>11</v>
      </c>
      <c r="C28" s="20">
        <v>8.2115999999999989</v>
      </c>
      <c r="D28" s="19">
        <v>0.74650909090909079</v>
      </c>
      <c r="E28" s="20">
        <v>7.3506999999999998</v>
      </c>
      <c r="F28" s="15">
        <v>27</v>
      </c>
      <c r="G28" s="19">
        <v>2.4545454545454546</v>
      </c>
    </row>
    <row r="29" spans="1:7" x14ac:dyDescent="0.25">
      <c r="A29" s="18">
        <v>9</v>
      </c>
      <c r="B29" s="15">
        <v>2</v>
      </c>
      <c r="C29" s="20">
        <v>-2.514800000000001</v>
      </c>
      <c r="D29" s="19">
        <v>-1.2574000000000005</v>
      </c>
      <c r="E29" s="20">
        <v>0.64579999999999904</v>
      </c>
      <c r="F29" s="15">
        <v>11</v>
      </c>
      <c r="G29" s="19">
        <v>5.5</v>
      </c>
    </row>
    <row r="30" spans="1:7" x14ac:dyDescent="0.25">
      <c r="A30" s="18">
        <v>10</v>
      </c>
      <c r="B30" s="15">
        <v>1</v>
      </c>
      <c r="C30" s="20">
        <v>-0.51470000000000005</v>
      </c>
      <c r="D30" s="19">
        <v>-0.51470000000000005</v>
      </c>
      <c r="E30" s="20">
        <v>-0.51470000000000005</v>
      </c>
      <c r="F30" s="15">
        <v>2</v>
      </c>
      <c r="G30" s="19">
        <v>2</v>
      </c>
    </row>
    <row r="31" spans="1:7" x14ac:dyDescent="0.25">
      <c r="A31" s="18">
        <v>11</v>
      </c>
      <c r="B31" s="15">
        <v>5</v>
      </c>
      <c r="C31" s="20">
        <v>20.113400000000002</v>
      </c>
      <c r="D31" s="19">
        <v>4.0226800000000003</v>
      </c>
      <c r="E31" s="20">
        <v>17.606000000000002</v>
      </c>
      <c r="F31" s="15">
        <v>19</v>
      </c>
      <c r="G31" s="19">
        <v>3.8</v>
      </c>
    </row>
    <row r="32" spans="1:7" x14ac:dyDescent="0.25">
      <c r="A32" s="18">
        <v>12</v>
      </c>
      <c r="B32" s="15">
        <v>6</v>
      </c>
      <c r="C32" s="20">
        <v>-4.6088999999999993</v>
      </c>
      <c r="D32" s="19">
        <v>-0.76814999999999989</v>
      </c>
      <c r="E32" s="20">
        <v>0.25509999999999999</v>
      </c>
      <c r="F32" s="15">
        <v>13</v>
      </c>
      <c r="G32" s="19">
        <v>2.1666666666666665</v>
      </c>
    </row>
    <row r="33" spans="1:7" x14ac:dyDescent="0.25">
      <c r="A33" s="18">
        <v>13</v>
      </c>
      <c r="B33" s="15">
        <v>4</v>
      </c>
      <c r="C33" s="20">
        <v>20.848300000000002</v>
      </c>
      <c r="D33" s="19">
        <v>5.2120750000000005</v>
      </c>
      <c r="E33" s="20">
        <v>20.825800000000001</v>
      </c>
      <c r="F33" s="15">
        <v>10</v>
      </c>
      <c r="G33" s="19">
        <v>2.5</v>
      </c>
    </row>
    <row r="34" spans="1:7" x14ac:dyDescent="0.25">
      <c r="A34" s="18">
        <v>14</v>
      </c>
      <c r="B34" s="15"/>
      <c r="C34" s="20">
        <v>0</v>
      </c>
      <c r="D34" s="19">
        <v>0</v>
      </c>
      <c r="E34" s="20">
        <v>0</v>
      </c>
      <c r="F34" s="15">
        <v>0</v>
      </c>
      <c r="G34" s="19">
        <v>0</v>
      </c>
    </row>
    <row r="35" spans="1:7" x14ac:dyDescent="0.25">
      <c r="A35" s="18">
        <v>15</v>
      </c>
      <c r="B35" s="15">
        <v>3</v>
      </c>
      <c r="C35" s="20">
        <v>-2.0794999999999999</v>
      </c>
      <c r="D35" s="19">
        <v>-0.6931666666666666</v>
      </c>
      <c r="E35" s="20">
        <v>-0.41760000000000003</v>
      </c>
      <c r="F35" s="15">
        <v>5</v>
      </c>
      <c r="G35" s="19">
        <v>1.6666666666666667</v>
      </c>
    </row>
    <row r="36" spans="1:7" x14ac:dyDescent="0.25">
      <c r="A36" s="17" t="s">
        <v>975</v>
      </c>
      <c r="B36" s="15">
        <v>778</v>
      </c>
      <c r="C36" s="20">
        <v>2677.8442999999957</v>
      </c>
      <c r="D36" s="19">
        <v>3.4375408215661047</v>
      </c>
      <c r="E36" s="20">
        <v>47.639899999999997</v>
      </c>
      <c r="F36" s="15">
        <v>2823</v>
      </c>
      <c r="G36" s="19">
        <v>3.6238767650834403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2" workbookViewId="0">
      <selection activeCell="B44" sqref="B44"/>
    </sheetView>
  </sheetViews>
  <sheetFormatPr defaultRowHeight="15" x14ac:dyDescent="0.25"/>
  <cols>
    <col min="1" max="1" width="13.140625" bestFit="1" customWidth="1"/>
    <col min="2" max="2" width="17.5703125" bestFit="1" customWidth="1"/>
    <col min="3" max="3" width="10.85546875" bestFit="1" customWidth="1"/>
    <col min="4" max="4" width="14.42578125" bestFit="1" customWidth="1"/>
    <col min="5" max="5" width="10.85546875" bestFit="1" customWidth="1"/>
    <col min="6" max="6" width="12.28515625" bestFit="1" customWidth="1"/>
    <col min="7" max="7" width="15.85546875" bestFit="1" customWidth="1"/>
  </cols>
  <sheetData>
    <row r="1" spans="1:7" x14ac:dyDescent="0.25">
      <c r="A1" t="s">
        <v>984</v>
      </c>
    </row>
    <row r="3" spans="1:7" x14ac:dyDescent="0.25">
      <c r="A3" s="16" t="s">
        <v>974</v>
      </c>
      <c r="B3" t="s">
        <v>976</v>
      </c>
      <c r="C3" t="s">
        <v>973</v>
      </c>
      <c r="D3" t="s">
        <v>978</v>
      </c>
      <c r="E3" t="s">
        <v>982</v>
      </c>
      <c r="F3" t="s">
        <v>977</v>
      </c>
      <c r="G3" t="s">
        <v>979</v>
      </c>
    </row>
    <row r="4" spans="1:7" x14ac:dyDescent="0.25">
      <c r="A4" s="17" t="s">
        <v>980</v>
      </c>
      <c r="B4" s="15">
        <v>471</v>
      </c>
      <c r="C4" s="20">
        <v>1921.3498999999995</v>
      </c>
      <c r="D4" s="19">
        <v>4.0792991507430987</v>
      </c>
      <c r="E4" s="20">
        <v>47.639899999999997</v>
      </c>
      <c r="F4" s="15">
        <v>1938</v>
      </c>
      <c r="G4" s="19">
        <v>4.1146496815286628</v>
      </c>
    </row>
    <row r="5" spans="1:7" x14ac:dyDescent="0.25">
      <c r="A5" s="18">
        <v>1</v>
      </c>
      <c r="B5" s="15">
        <v>128</v>
      </c>
      <c r="C5" s="20">
        <v>1408.7348999999992</v>
      </c>
      <c r="D5" s="19">
        <v>11.005741406249994</v>
      </c>
      <c r="E5" s="20">
        <v>47.639899999999997</v>
      </c>
      <c r="F5" s="15">
        <v>824</v>
      </c>
      <c r="G5" s="19">
        <v>6.4375</v>
      </c>
    </row>
    <row r="6" spans="1:7" x14ac:dyDescent="0.25">
      <c r="A6" s="18">
        <v>2</v>
      </c>
      <c r="B6" s="15">
        <v>82</v>
      </c>
      <c r="C6" s="20">
        <v>356.8975999999995</v>
      </c>
      <c r="D6" s="19">
        <v>4.352409756097555</v>
      </c>
      <c r="E6" s="20">
        <v>43.546699999999902</v>
      </c>
      <c r="F6" s="15">
        <v>381</v>
      </c>
      <c r="G6" s="19">
        <v>4.6463414634146343</v>
      </c>
    </row>
    <row r="7" spans="1:7" x14ac:dyDescent="0.25">
      <c r="A7" s="18">
        <v>3</v>
      </c>
      <c r="B7" s="15">
        <v>69</v>
      </c>
      <c r="C7" s="20">
        <v>96.631799999999927</v>
      </c>
      <c r="D7" s="19">
        <v>1.4004608695652163</v>
      </c>
      <c r="E7" s="20">
        <v>26.985999999999901</v>
      </c>
      <c r="F7" s="15">
        <v>252</v>
      </c>
      <c r="G7" s="19">
        <v>3.652173913043478</v>
      </c>
    </row>
    <row r="8" spans="1:7" x14ac:dyDescent="0.25">
      <c r="A8" s="18">
        <v>4</v>
      </c>
      <c r="B8" s="15">
        <v>50</v>
      </c>
      <c r="C8" s="20">
        <v>18.997199999999999</v>
      </c>
      <c r="D8" s="19">
        <v>0.379944</v>
      </c>
      <c r="E8" s="20">
        <v>12.3851</v>
      </c>
      <c r="F8" s="15">
        <v>159</v>
      </c>
      <c r="G8" s="19">
        <v>3.18</v>
      </c>
    </row>
    <row r="9" spans="1:7" x14ac:dyDescent="0.25">
      <c r="A9" s="18">
        <v>5</v>
      </c>
      <c r="B9" s="15">
        <v>33</v>
      </c>
      <c r="C9" s="20">
        <v>3.9672000000000001</v>
      </c>
      <c r="D9" s="19">
        <v>0.12021818181818182</v>
      </c>
      <c r="E9" s="20">
        <v>5.3417000000000003</v>
      </c>
      <c r="F9" s="15">
        <v>77</v>
      </c>
      <c r="G9" s="19">
        <v>2.3333333333333335</v>
      </c>
    </row>
    <row r="10" spans="1:7" x14ac:dyDescent="0.25">
      <c r="A10" s="18">
        <v>6</v>
      </c>
      <c r="B10" s="15">
        <v>24</v>
      </c>
      <c r="C10" s="20">
        <v>3.1284999999999878</v>
      </c>
      <c r="D10" s="19">
        <v>0.13035416666666616</v>
      </c>
      <c r="E10" s="20">
        <v>2.3409</v>
      </c>
      <c r="F10" s="15">
        <v>67</v>
      </c>
      <c r="G10" s="19">
        <v>2.7916666666666665</v>
      </c>
    </row>
    <row r="11" spans="1:7" x14ac:dyDescent="0.25">
      <c r="A11" s="18">
        <v>7</v>
      </c>
      <c r="B11" s="15">
        <v>23</v>
      </c>
      <c r="C11" s="20">
        <v>23.094599999999996</v>
      </c>
      <c r="D11" s="19">
        <v>1.0041130434782608</v>
      </c>
      <c r="E11" s="20">
        <v>14.828799999999999</v>
      </c>
      <c r="F11" s="15">
        <v>56</v>
      </c>
      <c r="G11" s="19">
        <v>2.4347826086956523</v>
      </c>
    </row>
    <row r="12" spans="1:7" x14ac:dyDescent="0.25">
      <c r="A12" s="18">
        <v>8</v>
      </c>
      <c r="B12" s="15">
        <v>22</v>
      </c>
      <c r="C12" s="20">
        <v>-6.6847999999999885</v>
      </c>
      <c r="D12" s="19">
        <v>-0.30385454545454493</v>
      </c>
      <c r="E12" s="20">
        <v>1.4674</v>
      </c>
      <c r="F12" s="15">
        <v>43</v>
      </c>
      <c r="G12" s="19">
        <v>1.9545454545454546</v>
      </c>
    </row>
    <row r="13" spans="1:7" x14ac:dyDescent="0.25">
      <c r="A13" s="18">
        <v>9</v>
      </c>
      <c r="B13" s="15">
        <v>13</v>
      </c>
      <c r="C13" s="20">
        <v>-2.9005999999999914</v>
      </c>
      <c r="D13" s="19">
        <v>-0.22312307692307626</v>
      </c>
      <c r="E13" s="20">
        <v>0.70549999999999902</v>
      </c>
      <c r="F13" s="15">
        <v>24</v>
      </c>
      <c r="G13" s="19">
        <v>1.8461538461538463</v>
      </c>
    </row>
    <row r="14" spans="1:7" x14ac:dyDescent="0.25">
      <c r="A14" s="18">
        <v>10</v>
      </c>
      <c r="B14" s="15">
        <v>9</v>
      </c>
      <c r="C14" s="20">
        <v>-0.55509999999999993</v>
      </c>
      <c r="D14" s="19">
        <v>-6.1677777777777769E-2</v>
      </c>
      <c r="E14" s="20">
        <v>1.5152000000000001</v>
      </c>
      <c r="F14" s="15">
        <v>18</v>
      </c>
      <c r="G14" s="19">
        <v>2</v>
      </c>
    </row>
    <row r="15" spans="1:7" x14ac:dyDescent="0.25">
      <c r="A15" s="18">
        <v>11</v>
      </c>
      <c r="B15" s="15">
        <v>7</v>
      </c>
      <c r="C15" s="20">
        <v>17.421099999999903</v>
      </c>
      <c r="D15" s="19">
        <v>2.4887285714285574</v>
      </c>
      <c r="E15" s="20">
        <v>20.070099999999901</v>
      </c>
      <c r="F15" s="15">
        <v>16</v>
      </c>
      <c r="G15" s="19">
        <v>2.2857142857142856</v>
      </c>
    </row>
    <row r="16" spans="1:7" x14ac:dyDescent="0.25">
      <c r="A16" s="18">
        <v>12</v>
      </c>
      <c r="B16" s="15">
        <v>2</v>
      </c>
      <c r="C16" s="20">
        <v>-0.96809999999999996</v>
      </c>
      <c r="D16" s="19">
        <v>-0.48404999999999998</v>
      </c>
      <c r="E16" s="20">
        <v>0.1328</v>
      </c>
      <c r="F16" s="15">
        <v>3</v>
      </c>
      <c r="G16" s="19">
        <v>1.5</v>
      </c>
    </row>
    <row r="17" spans="1:7" x14ac:dyDescent="0.25">
      <c r="A17" s="18">
        <v>13</v>
      </c>
      <c r="B17" s="15">
        <v>3</v>
      </c>
      <c r="C17" s="20">
        <v>-0.24509999999999998</v>
      </c>
      <c r="D17" s="19">
        <v>-8.1699999999999995E-2</v>
      </c>
      <c r="E17" s="20">
        <v>6.4699999999999994E-2</v>
      </c>
      <c r="F17" s="15">
        <v>4</v>
      </c>
      <c r="G17" s="19">
        <v>1.3333333333333333</v>
      </c>
    </row>
    <row r="18" spans="1:7" x14ac:dyDescent="0.25">
      <c r="A18" s="18">
        <v>14</v>
      </c>
      <c r="B18" s="15">
        <v>4</v>
      </c>
      <c r="C18" s="20">
        <v>3.7987999999999897</v>
      </c>
      <c r="D18" s="19">
        <v>0.94969999999999744</v>
      </c>
      <c r="E18" s="20">
        <v>2.67979999999999</v>
      </c>
      <c r="F18" s="15">
        <v>11</v>
      </c>
      <c r="G18" s="19">
        <v>2.75</v>
      </c>
    </row>
    <row r="19" spans="1:7" x14ac:dyDescent="0.25">
      <c r="A19" s="18">
        <v>15</v>
      </c>
      <c r="B19" s="15">
        <v>2</v>
      </c>
      <c r="C19" s="20">
        <v>3.1899999999999894E-2</v>
      </c>
      <c r="D19" s="19">
        <v>1.5949999999999947E-2</v>
      </c>
      <c r="E19" s="20">
        <v>7.0999999999999897E-2</v>
      </c>
      <c r="F19" s="15">
        <v>3</v>
      </c>
      <c r="G19" s="19">
        <v>1.5</v>
      </c>
    </row>
    <row r="20" spans="1:7" x14ac:dyDescent="0.25">
      <c r="A20" s="17" t="s">
        <v>981</v>
      </c>
      <c r="B20" s="15">
        <v>176</v>
      </c>
      <c r="C20" s="20">
        <v>608.4695999999999</v>
      </c>
      <c r="D20" s="19">
        <v>3.4376813559322028</v>
      </c>
      <c r="E20" s="20">
        <v>39.629999999999903</v>
      </c>
      <c r="F20" s="15">
        <v>617</v>
      </c>
      <c r="G20" s="19">
        <v>3.4858757062146895</v>
      </c>
    </row>
    <row r="21" spans="1:7" x14ac:dyDescent="0.25">
      <c r="A21" s="18">
        <v>1</v>
      </c>
      <c r="B21" s="15">
        <v>41</v>
      </c>
      <c r="C21" s="20">
        <v>350.7654999999998</v>
      </c>
      <c r="D21" s="19">
        <v>8.5552560975609708</v>
      </c>
      <c r="E21" s="20">
        <v>39.629999999999903</v>
      </c>
      <c r="F21" s="15">
        <v>190</v>
      </c>
      <c r="G21" s="19">
        <v>4.6341463414634143</v>
      </c>
    </row>
    <row r="22" spans="1:7" x14ac:dyDescent="0.25">
      <c r="A22" s="18">
        <v>2</v>
      </c>
      <c r="B22" s="15">
        <v>35</v>
      </c>
      <c r="C22" s="20">
        <v>129.51999999999981</v>
      </c>
      <c r="D22" s="19">
        <v>3.7005714285714233</v>
      </c>
      <c r="E22" s="20">
        <v>17.9834</v>
      </c>
      <c r="F22" s="15">
        <v>142</v>
      </c>
      <c r="G22" s="19">
        <v>4.0571428571428569</v>
      </c>
    </row>
    <row r="23" spans="1:7" x14ac:dyDescent="0.25">
      <c r="A23" s="18">
        <v>3</v>
      </c>
      <c r="B23" s="15">
        <v>26</v>
      </c>
      <c r="C23" s="20">
        <v>20.218999999999991</v>
      </c>
      <c r="D23" s="19">
        <v>0.77765384615384581</v>
      </c>
      <c r="E23" s="20">
        <v>9.0176999999999996</v>
      </c>
      <c r="F23" s="15">
        <v>81</v>
      </c>
      <c r="G23" s="19">
        <v>3.1153846153846154</v>
      </c>
    </row>
    <row r="24" spans="1:7" x14ac:dyDescent="0.25">
      <c r="A24" s="18">
        <v>4</v>
      </c>
      <c r="B24" s="15">
        <v>15</v>
      </c>
      <c r="C24" s="20">
        <v>43.5687</v>
      </c>
      <c r="D24" s="19">
        <v>2.9045800000000002</v>
      </c>
      <c r="E24" s="20">
        <v>27.9482</v>
      </c>
      <c r="F24" s="15">
        <v>48</v>
      </c>
      <c r="G24" s="19">
        <v>3.2</v>
      </c>
    </row>
    <row r="25" spans="1:7" x14ac:dyDescent="0.25">
      <c r="A25" s="18">
        <v>5</v>
      </c>
      <c r="B25" s="15">
        <v>6</v>
      </c>
      <c r="C25" s="20">
        <v>17.154499999999999</v>
      </c>
      <c r="D25" s="19">
        <v>2.859083333333333</v>
      </c>
      <c r="E25" s="20">
        <v>16.220800000000001</v>
      </c>
      <c r="F25" s="15">
        <v>21</v>
      </c>
      <c r="G25" s="19">
        <v>3.5</v>
      </c>
    </row>
    <row r="26" spans="1:7" x14ac:dyDescent="0.25">
      <c r="A26" s="18">
        <v>6</v>
      </c>
      <c r="B26" s="15">
        <v>10</v>
      </c>
      <c r="C26" s="20">
        <v>11.192</v>
      </c>
      <c r="D26" s="19">
        <v>1.1192</v>
      </c>
      <c r="E26" s="20">
        <v>10.564299999999999</v>
      </c>
      <c r="F26" s="15">
        <v>26</v>
      </c>
      <c r="G26" s="19">
        <v>2.6</v>
      </c>
    </row>
    <row r="27" spans="1:7" x14ac:dyDescent="0.25">
      <c r="A27" s="18">
        <v>7</v>
      </c>
      <c r="B27" s="15">
        <v>11</v>
      </c>
      <c r="C27" s="20">
        <v>-3.4054999999999991</v>
      </c>
      <c r="D27" s="19">
        <v>-0.30959090909090903</v>
      </c>
      <c r="E27" s="20">
        <v>0.70120000000000005</v>
      </c>
      <c r="F27" s="15">
        <v>22</v>
      </c>
      <c r="G27" s="19">
        <v>2</v>
      </c>
    </row>
    <row r="28" spans="1:7" x14ac:dyDescent="0.25">
      <c r="A28" s="18">
        <v>8</v>
      </c>
      <c r="B28" s="15">
        <v>11</v>
      </c>
      <c r="C28" s="20">
        <v>8.2115999999999971</v>
      </c>
      <c r="D28" s="19">
        <v>0.74650909090909068</v>
      </c>
      <c r="E28" s="20">
        <v>7.3506999999999998</v>
      </c>
      <c r="F28" s="15">
        <v>27</v>
      </c>
      <c r="G28" s="19">
        <v>2.4545454545454546</v>
      </c>
    </row>
    <row r="29" spans="1:7" x14ac:dyDescent="0.25">
      <c r="A29" s="18">
        <v>9</v>
      </c>
      <c r="B29" s="15">
        <v>2</v>
      </c>
      <c r="C29" s="20">
        <v>-2.514800000000001</v>
      </c>
      <c r="D29" s="19">
        <v>-1.2574000000000005</v>
      </c>
      <c r="E29" s="20">
        <v>0.64579999999999904</v>
      </c>
      <c r="F29" s="15">
        <v>11</v>
      </c>
      <c r="G29" s="19">
        <v>5.5</v>
      </c>
    </row>
    <row r="30" spans="1:7" x14ac:dyDescent="0.25">
      <c r="A30" s="18">
        <v>10</v>
      </c>
      <c r="B30" s="15">
        <v>1</v>
      </c>
      <c r="C30" s="20">
        <v>-0.51470000000000005</v>
      </c>
      <c r="D30" s="19">
        <v>-0.51470000000000005</v>
      </c>
      <c r="E30" s="20">
        <v>-0.51470000000000005</v>
      </c>
      <c r="F30" s="15">
        <v>2</v>
      </c>
      <c r="G30" s="19">
        <v>2</v>
      </c>
    </row>
    <row r="31" spans="1:7" x14ac:dyDescent="0.25">
      <c r="A31" s="18">
        <v>11</v>
      </c>
      <c r="B31" s="15">
        <v>5</v>
      </c>
      <c r="C31" s="20">
        <v>20.113400000000002</v>
      </c>
      <c r="D31" s="19">
        <v>4.0226800000000003</v>
      </c>
      <c r="E31" s="20">
        <v>17.606000000000002</v>
      </c>
      <c r="F31" s="15">
        <v>19</v>
      </c>
      <c r="G31" s="19">
        <v>3.8</v>
      </c>
    </row>
    <row r="32" spans="1:7" x14ac:dyDescent="0.25">
      <c r="A32" s="18">
        <v>12</v>
      </c>
      <c r="B32" s="15">
        <v>6</v>
      </c>
      <c r="C32" s="20">
        <v>-4.6088999999999993</v>
      </c>
      <c r="D32" s="19">
        <v>-0.76814999999999989</v>
      </c>
      <c r="E32" s="20">
        <v>0.25509999999999999</v>
      </c>
      <c r="F32" s="15">
        <v>13</v>
      </c>
      <c r="G32" s="19">
        <v>2.1666666666666665</v>
      </c>
    </row>
    <row r="33" spans="1:7" x14ac:dyDescent="0.25">
      <c r="A33" s="18">
        <v>13</v>
      </c>
      <c r="B33" s="15">
        <v>4</v>
      </c>
      <c r="C33" s="20">
        <v>20.848300000000002</v>
      </c>
      <c r="D33" s="19">
        <v>5.2120750000000005</v>
      </c>
      <c r="E33" s="20">
        <v>20.825800000000001</v>
      </c>
      <c r="F33" s="15">
        <v>10</v>
      </c>
      <c r="G33" s="19">
        <v>2.5</v>
      </c>
    </row>
    <row r="34" spans="1:7" x14ac:dyDescent="0.25">
      <c r="A34" s="18">
        <v>14</v>
      </c>
      <c r="B34" s="15"/>
      <c r="C34" s="20">
        <v>0</v>
      </c>
      <c r="D34" s="19">
        <v>0</v>
      </c>
      <c r="E34" s="20">
        <v>0</v>
      </c>
      <c r="F34" s="15">
        <v>0</v>
      </c>
      <c r="G34" s="19">
        <v>0</v>
      </c>
    </row>
    <row r="35" spans="1:7" x14ac:dyDescent="0.25">
      <c r="A35" s="18">
        <v>15</v>
      </c>
      <c r="B35" s="15">
        <v>3</v>
      </c>
      <c r="C35" s="20">
        <v>-2.0795000000000003</v>
      </c>
      <c r="D35" s="19">
        <v>-0.69316666666666682</v>
      </c>
      <c r="E35" s="20">
        <v>-0.41760000000000003</v>
      </c>
      <c r="F35" s="15">
        <v>5</v>
      </c>
      <c r="G35" s="19">
        <v>1.6666666666666667</v>
      </c>
    </row>
    <row r="36" spans="1:7" x14ac:dyDescent="0.25">
      <c r="A36" s="17" t="s">
        <v>975</v>
      </c>
      <c r="B36" s="15">
        <v>647</v>
      </c>
      <c r="C36" s="20">
        <v>2529.8194999999969</v>
      </c>
      <c r="D36" s="19">
        <v>3.9040424382715999</v>
      </c>
      <c r="E36" s="20">
        <v>47.639899999999997</v>
      </c>
      <c r="F36" s="15">
        <v>2555</v>
      </c>
      <c r="G36" s="19">
        <v>3.9429012345679011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workbookViewId="0">
      <selection sqref="A1:XFD1"/>
    </sheetView>
  </sheetViews>
  <sheetFormatPr defaultRowHeight="15" x14ac:dyDescent="0.25"/>
  <sheetData>
    <row r="1" spans="1:16" s="6" customFormat="1" x14ac:dyDescent="0.25">
      <c r="A1" s="6" t="s">
        <v>540</v>
      </c>
      <c r="B1" s="6" t="s">
        <v>539</v>
      </c>
      <c r="C1" s="6" t="s">
        <v>538</v>
      </c>
      <c r="D1" s="6" t="s">
        <v>537</v>
      </c>
      <c r="E1" s="6" t="s">
        <v>536</v>
      </c>
      <c r="F1" s="6" t="s">
        <v>535</v>
      </c>
      <c r="G1" s="6" t="s">
        <v>534</v>
      </c>
      <c r="H1" s="6" t="s">
        <v>533</v>
      </c>
      <c r="I1" s="6" t="s">
        <v>532</v>
      </c>
      <c r="J1" s="6" t="s">
        <v>531</v>
      </c>
      <c r="K1" s="6" t="s">
        <v>530</v>
      </c>
      <c r="L1" s="6" t="s">
        <v>529</v>
      </c>
      <c r="M1" s="6" t="s">
        <v>985</v>
      </c>
      <c r="N1" s="6" t="s">
        <v>971</v>
      </c>
      <c r="O1" s="6" t="s">
        <v>527</v>
      </c>
      <c r="P1" s="6" t="s">
        <v>526</v>
      </c>
    </row>
    <row r="2" spans="1:16" x14ac:dyDescent="0.25">
      <c r="A2">
        <v>2983</v>
      </c>
      <c r="B2">
        <v>6</v>
      </c>
      <c r="C2">
        <v>0</v>
      </c>
      <c r="D2" t="s">
        <v>93</v>
      </c>
      <c r="E2" t="s">
        <v>260</v>
      </c>
      <c r="F2">
        <v>1</v>
      </c>
      <c r="G2">
        <v>43</v>
      </c>
      <c r="H2">
        <v>21</v>
      </c>
      <c r="I2">
        <v>1</v>
      </c>
      <c r="J2">
        <v>1</v>
      </c>
      <c r="K2">
        <v>2007</v>
      </c>
      <c r="L2">
        <v>1</v>
      </c>
      <c r="M2">
        <v>0</v>
      </c>
      <c r="N2">
        <v>7970</v>
      </c>
      <c r="O2">
        <v>47.579700000000003</v>
      </c>
      <c r="P2">
        <v>17</v>
      </c>
    </row>
    <row r="3" spans="1:16" x14ac:dyDescent="0.25">
      <c r="A3">
        <v>3651</v>
      </c>
      <c r="B3">
        <v>3</v>
      </c>
      <c r="C3">
        <v>0</v>
      </c>
      <c r="D3" t="s">
        <v>523</v>
      </c>
      <c r="E3" t="s">
        <v>926</v>
      </c>
      <c r="F3">
        <v>0</v>
      </c>
      <c r="G3">
        <v>40</v>
      </c>
      <c r="H3">
        <v>18</v>
      </c>
      <c r="I3">
        <v>0</v>
      </c>
      <c r="J3">
        <v>1</v>
      </c>
      <c r="K3">
        <v>2007</v>
      </c>
      <c r="L3">
        <v>5</v>
      </c>
      <c r="M3">
        <v>0</v>
      </c>
      <c r="N3">
        <v>6295</v>
      </c>
      <c r="O3">
        <v>34.194600000000001</v>
      </c>
      <c r="P3">
        <v>15</v>
      </c>
    </row>
    <row r="4" spans="1:16" x14ac:dyDescent="0.25">
      <c r="A4">
        <v>3588</v>
      </c>
      <c r="B4">
        <v>3</v>
      </c>
      <c r="C4">
        <v>0</v>
      </c>
      <c r="D4" t="s">
        <v>304</v>
      </c>
      <c r="E4" t="s">
        <v>1312</v>
      </c>
      <c r="F4">
        <v>0</v>
      </c>
      <c r="G4">
        <v>40</v>
      </c>
      <c r="H4">
        <v>18</v>
      </c>
      <c r="I4">
        <v>0</v>
      </c>
      <c r="J4">
        <v>1</v>
      </c>
      <c r="K4">
        <v>2007</v>
      </c>
      <c r="L4">
        <v>1</v>
      </c>
      <c r="M4">
        <v>0</v>
      </c>
      <c r="N4">
        <v>6025</v>
      </c>
      <c r="O4">
        <v>18.4618</v>
      </c>
      <c r="P4">
        <v>14</v>
      </c>
    </row>
    <row r="5" spans="1:16" x14ac:dyDescent="0.25">
      <c r="A5">
        <v>3095</v>
      </c>
      <c r="B5">
        <v>3</v>
      </c>
      <c r="C5">
        <v>0</v>
      </c>
      <c r="D5" t="s">
        <v>474</v>
      </c>
      <c r="E5" t="s">
        <v>1251</v>
      </c>
      <c r="F5">
        <v>1</v>
      </c>
      <c r="G5">
        <v>43</v>
      </c>
      <c r="H5">
        <v>21</v>
      </c>
      <c r="I5">
        <v>1</v>
      </c>
      <c r="J5">
        <v>1</v>
      </c>
      <c r="K5">
        <v>2007</v>
      </c>
      <c r="L5">
        <v>1</v>
      </c>
      <c r="M5">
        <v>0</v>
      </c>
      <c r="N5">
        <v>5500</v>
      </c>
      <c r="O5">
        <v>28.886399999999998</v>
      </c>
      <c r="P5">
        <v>13</v>
      </c>
    </row>
    <row r="6" spans="1:16" x14ac:dyDescent="0.25">
      <c r="A6">
        <v>2617</v>
      </c>
      <c r="B6">
        <v>3</v>
      </c>
      <c r="C6">
        <v>0</v>
      </c>
      <c r="D6" t="s">
        <v>87</v>
      </c>
      <c r="E6" t="s">
        <v>1137</v>
      </c>
      <c r="F6">
        <v>1</v>
      </c>
      <c r="G6">
        <v>43</v>
      </c>
      <c r="H6">
        <v>21</v>
      </c>
      <c r="I6">
        <v>1</v>
      </c>
      <c r="J6">
        <v>1</v>
      </c>
      <c r="K6">
        <v>2007</v>
      </c>
      <c r="L6">
        <v>2</v>
      </c>
      <c r="M6">
        <v>0</v>
      </c>
      <c r="N6">
        <v>5363</v>
      </c>
      <c r="O6">
        <v>12.5223</v>
      </c>
      <c r="P6">
        <v>12</v>
      </c>
    </row>
    <row r="7" spans="1:16" x14ac:dyDescent="0.25">
      <c r="A7">
        <v>3269</v>
      </c>
      <c r="B7">
        <v>7</v>
      </c>
      <c r="C7">
        <v>0</v>
      </c>
      <c r="D7" t="s">
        <v>1281</v>
      </c>
      <c r="E7" t="s">
        <v>1282</v>
      </c>
      <c r="F7">
        <v>1</v>
      </c>
      <c r="G7">
        <v>43</v>
      </c>
      <c r="H7">
        <v>21</v>
      </c>
      <c r="I7">
        <v>1</v>
      </c>
      <c r="J7">
        <v>1</v>
      </c>
      <c r="K7">
        <v>2007</v>
      </c>
      <c r="L7">
        <v>1</v>
      </c>
      <c r="M7">
        <v>0</v>
      </c>
      <c r="N7">
        <v>5729</v>
      </c>
      <c r="O7">
        <v>33.097200000000001</v>
      </c>
      <c r="P7">
        <v>12</v>
      </c>
    </row>
    <row r="8" spans="1:16" x14ac:dyDescent="0.25">
      <c r="A8">
        <v>2431</v>
      </c>
      <c r="B8">
        <v>2</v>
      </c>
      <c r="C8">
        <v>0</v>
      </c>
      <c r="D8" t="s">
        <v>321</v>
      </c>
      <c r="E8" t="s">
        <v>1098</v>
      </c>
      <c r="F8">
        <v>1</v>
      </c>
      <c r="G8">
        <v>43</v>
      </c>
      <c r="H8">
        <v>21</v>
      </c>
      <c r="I8">
        <v>1</v>
      </c>
      <c r="J8">
        <v>1</v>
      </c>
      <c r="K8">
        <v>2007</v>
      </c>
      <c r="L8">
        <v>1</v>
      </c>
      <c r="M8">
        <v>0</v>
      </c>
      <c r="N8">
        <v>5072</v>
      </c>
      <c r="O8">
        <v>27.305599999999998</v>
      </c>
      <c r="P8">
        <v>11</v>
      </c>
    </row>
    <row r="9" spans="1:16" x14ac:dyDescent="0.25">
      <c r="A9">
        <v>2445</v>
      </c>
      <c r="B9">
        <v>2</v>
      </c>
      <c r="C9">
        <v>0</v>
      </c>
      <c r="D9" t="s">
        <v>693</v>
      </c>
      <c r="E9" t="s">
        <v>173</v>
      </c>
      <c r="F9">
        <v>1</v>
      </c>
      <c r="G9">
        <v>43</v>
      </c>
      <c r="H9">
        <v>21</v>
      </c>
      <c r="I9">
        <v>1</v>
      </c>
      <c r="J9">
        <v>1</v>
      </c>
      <c r="K9">
        <v>2007</v>
      </c>
      <c r="L9">
        <v>7</v>
      </c>
      <c r="M9">
        <v>0</v>
      </c>
      <c r="N9">
        <v>4195</v>
      </c>
      <c r="O9">
        <v>18.708499999999901</v>
      </c>
      <c r="P9">
        <v>11</v>
      </c>
    </row>
    <row r="10" spans="1:16" x14ac:dyDescent="0.25">
      <c r="A10">
        <v>2655</v>
      </c>
      <c r="B10">
        <v>2</v>
      </c>
      <c r="C10">
        <v>0</v>
      </c>
      <c r="D10" t="s">
        <v>747</v>
      </c>
      <c r="E10" t="s">
        <v>407</v>
      </c>
      <c r="F10">
        <v>1</v>
      </c>
      <c r="G10">
        <v>43</v>
      </c>
      <c r="H10">
        <v>21</v>
      </c>
      <c r="I10">
        <v>1</v>
      </c>
      <c r="J10">
        <v>1</v>
      </c>
      <c r="K10">
        <v>2007</v>
      </c>
      <c r="L10">
        <v>8</v>
      </c>
      <c r="M10">
        <v>0</v>
      </c>
      <c r="N10">
        <v>2553</v>
      </c>
      <c r="O10">
        <v>9.0574999999999992</v>
      </c>
      <c r="P10">
        <v>11</v>
      </c>
    </row>
    <row r="11" spans="1:16" x14ac:dyDescent="0.25">
      <c r="A11">
        <v>3270</v>
      </c>
      <c r="B11">
        <v>8</v>
      </c>
      <c r="C11">
        <v>0</v>
      </c>
      <c r="D11" t="s">
        <v>149</v>
      </c>
      <c r="E11" t="s">
        <v>1283</v>
      </c>
      <c r="F11">
        <v>1</v>
      </c>
      <c r="G11">
        <v>43</v>
      </c>
      <c r="H11">
        <v>21</v>
      </c>
      <c r="I11">
        <v>1</v>
      </c>
      <c r="J11">
        <v>1</v>
      </c>
      <c r="K11">
        <v>2007</v>
      </c>
      <c r="L11">
        <v>1</v>
      </c>
      <c r="M11">
        <v>0</v>
      </c>
      <c r="N11">
        <v>5038</v>
      </c>
      <c r="O11">
        <v>22.030099999999901</v>
      </c>
      <c r="P11">
        <v>10</v>
      </c>
    </row>
    <row r="12" spans="1:16" x14ac:dyDescent="0.25">
      <c r="A12">
        <v>2355</v>
      </c>
      <c r="B12">
        <v>2</v>
      </c>
      <c r="C12">
        <v>0</v>
      </c>
      <c r="D12" t="s">
        <v>380</v>
      </c>
      <c r="E12" t="s">
        <v>1085</v>
      </c>
      <c r="F12">
        <v>1</v>
      </c>
      <c r="G12">
        <v>43</v>
      </c>
      <c r="H12">
        <v>21</v>
      </c>
      <c r="I12">
        <v>1</v>
      </c>
      <c r="J12">
        <v>1</v>
      </c>
      <c r="K12">
        <v>2007</v>
      </c>
      <c r="L12">
        <v>3</v>
      </c>
      <c r="M12">
        <v>0</v>
      </c>
      <c r="N12">
        <v>1941</v>
      </c>
      <c r="O12">
        <v>9.3236999999999899</v>
      </c>
      <c r="P12">
        <v>9</v>
      </c>
    </row>
    <row r="13" spans="1:16" x14ac:dyDescent="0.25">
      <c r="A13">
        <v>2730</v>
      </c>
      <c r="B13">
        <v>4</v>
      </c>
      <c r="C13">
        <v>0</v>
      </c>
      <c r="D13" t="s">
        <v>1155</v>
      </c>
      <c r="E13" t="s">
        <v>1167</v>
      </c>
      <c r="F13">
        <v>1</v>
      </c>
      <c r="G13">
        <v>43</v>
      </c>
      <c r="H13">
        <v>21</v>
      </c>
      <c r="I13">
        <v>1</v>
      </c>
      <c r="J13">
        <v>1</v>
      </c>
      <c r="K13">
        <v>2007</v>
      </c>
      <c r="L13">
        <v>1</v>
      </c>
      <c r="M13">
        <v>0</v>
      </c>
      <c r="N13">
        <v>4264</v>
      </c>
      <c r="O13">
        <v>17.971299999999999</v>
      </c>
      <c r="P13">
        <v>9</v>
      </c>
    </row>
    <row r="14" spans="1:16" x14ac:dyDescent="0.25">
      <c r="A14">
        <v>2925</v>
      </c>
      <c r="B14">
        <v>6</v>
      </c>
      <c r="C14">
        <v>0</v>
      </c>
      <c r="D14" t="s">
        <v>104</v>
      </c>
      <c r="E14" t="s">
        <v>1222</v>
      </c>
      <c r="F14">
        <v>1</v>
      </c>
      <c r="G14">
        <v>43</v>
      </c>
      <c r="H14">
        <v>21</v>
      </c>
      <c r="I14">
        <v>1</v>
      </c>
      <c r="J14">
        <v>1</v>
      </c>
      <c r="K14">
        <v>2007</v>
      </c>
      <c r="L14">
        <v>3</v>
      </c>
      <c r="M14">
        <v>0</v>
      </c>
      <c r="N14">
        <v>2664</v>
      </c>
      <c r="O14">
        <v>8.6538000000000004</v>
      </c>
      <c r="P14">
        <v>8</v>
      </c>
    </row>
    <row r="15" spans="1:16" x14ac:dyDescent="0.25">
      <c r="A15">
        <v>3137</v>
      </c>
      <c r="B15">
        <v>6</v>
      </c>
      <c r="C15">
        <v>0</v>
      </c>
      <c r="D15" t="s">
        <v>1258</v>
      </c>
      <c r="E15" t="s">
        <v>56</v>
      </c>
      <c r="F15">
        <v>1</v>
      </c>
      <c r="G15">
        <v>43</v>
      </c>
      <c r="H15">
        <v>21</v>
      </c>
      <c r="I15">
        <v>1</v>
      </c>
      <c r="J15">
        <v>1</v>
      </c>
      <c r="K15">
        <v>2007</v>
      </c>
      <c r="L15">
        <v>1</v>
      </c>
      <c r="M15">
        <v>0</v>
      </c>
      <c r="N15">
        <v>2992</v>
      </c>
      <c r="O15">
        <v>10.460299999999901</v>
      </c>
      <c r="P15">
        <v>8</v>
      </c>
    </row>
    <row r="16" spans="1:16" x14ac:dyDescent="0.25">
      <c r="A16">
        <v>3730</v>
      </c>
      <c r="B16">
        <v>8</v>
      </c>
      <c r="C16">
        <v>0</v>
      </c>
      <c r="D16" t="s">
        <v>376</v>
      </c>
      <c r="E16" t="s">
        <v>1334</v>
      </c>
      <c r="F16">
        <v>0</v>
      </c>
      <c r="G16">
        <v>40</v>
      </c>
      <c r="H16">
        <v>18</v>
      </c>
      <c r="I16">
        <v>0</v>
      </c>
      <c r="J16">
        <v>1</v>
      </c>
      <c r="K16">
        <v>2007</v>
      </c>
      <c r="L16">
        <v>1</v>
      </c>
      <c r="M16">
        <v>0</v>
      </c>
      <c r="N16">
        <v>2089</v>
      </c>
      <c r="O16">
        <v>6.0933999999999999</v>
      </c>
      <c r="P16">
        <v>8</v>
      </c>
    </row>
    <row r="17" spans="1:16" x14ac:dyDescent="0.25">
      <c r="A17">
        <v>3434</v>
      </c>
      <c r="B17">
        <v>7</v>
      </c>
      <c r="C17">
        <v>0</v>
      </c>
      <c r="D17" t="s">
        <v>447</v>
      </c>
      <c r="E17" t="s">
        <v>1294</v>
      </c>
      <c r="F17">
        <v>0</v>
      </c>
      <c r="G17">
        <v>40</v>
      </c>
      <c r="H17">
        <v>18</v>
      </c>
      <c r="I17">
        <v>0</v>
      </c>
      <c r="J17">
        <v>1</v>
      </c>
      <c r="K17">
        <v>2007</v>
      </c>
      <c r="L17">
        <v>3</v>
      </c>
      <c r="M17">
        <v>0</v>
      </c>
      <c r="N17">
        <v>2838</v>
      </c>
      <c r="O17">
        <v>5.1173999999999999</v>
      </c>
      <c r="P17">
        <v>7</v>
      </c>
    </row>
    <row r="18" spans="1:16" x14ac:dyDescent="0.25">
      <c r="A18">
        <v>3632</v>
      </c>
      <c r="B18">
        <v>6</v>
      </c>
      <c r="C18">
        <v>0</v>
      </c>
      <c r="D18" t="s">
        <v>1315</v>
      </c>
      <c r="E18" t="s">
        <v>88</v>
      </c>
      <c r="F18">
        <v>0</v>
      </c>
      <c r="G18">
        <v>40</v>
      </c>
      <c r="H18">
        <v>18</v>
      </c>
      <c r="I18">
        <v>0</v>
      </c>
      <c r="J18">
        <v>1</v>
      </c>
      <c r="K18">
        <v>2007</v>
      </c>
      <c r="L18">
        <v>8</v>
      </c>
      <c r="M18">
        <v>0</v>
      </c>
      <c r="N18">
        <v>2762</v>
      </c>
      <c r="O18">
        <v>4.0618999999999996</v>
      </c>
      <c r="P18">
        <v>7</v>
      </c>
    </row>
    <row r="19" spans="1:16" x14ac:dyDescent="0.25">
      <c r="A19">
        <v>2585</v>
      </c>
      <c r="B19">
        <v>2</v>
      </c>
      <c r="C19">
        <v>0</v>
      </c>
      <c r="D19" t="s">
        <v>838</v>
      </c>
      <c r="E19" t="s">
        <v>864</v>
      </c>
      <c r="F19">
        <v>1</v>
      </c>
      <c r="G19">
        <v>43</v>
      </c>
      <c r="H19">
        <v>21</v>
      </c>
      <c r="I19">
        <v>1</v>
      </c>
      <c r="J19">
        <v>1</v>
      </c>
      <c r="K19">
        <v>2007</v>
      </c>
      <c r="L19">
        <v>6</v>
      </c>
      <c r="M19">
        <v>0</v>
      </c>
      <c r="N19">
        <v>1919</v>
      </c>
      <c r="O19">
        <v>4.4863999999999997</v>
      </c>
      <c r="P19">
        <v>6</v>
      </c>
    </row>
    <row r="20" spans="1:16" x14ac:dyDescent="0.25">
      <c r="A20">
        <v>2739</v>
      </c>
      <c r="B20">
        <v>6</v>
      </c>
      <c r="C20">
        <v>0</v>
      </c>
      <c r="D20" t="s">
        <v>1170</v>
      </c>
      <c r="E20" t="s">
        <v>1171</v>
      </c>
      <c r="F20">
        <v>1</v>
      </c>
      <c r="G20">
        <v>43</v>
      </c>
      <c r="H20">
        <v>21</v>
      </c>
      <c r="I20">
        <v>1</v>
      </c>
      <c r="J20">
        <v>1</v>
      </c>
      <c r="K20">
        <v>2007</v>
      </c>
      <c r="L20">
        <v>4</v>
      </c>
      <c r="M20">
        <v>0</v>
      </c>
      <c r="N20">
        <v>1199</v>
      </c>
      <c r="O20">
        <v>-1.24819999999999</v>
      </c>
      <c r="P20">
        <v>6</v>
      </c>
    </row>
    <row r="21" spans="1:16" x14ac:dyDescent="0.25">
      <c r="A21">
        <v>3472</v>
      </c>
      <c r="B21">
        <v>2</v>
      </c>
      <c r="C21">
        <v>0</v>
      </c>
      <c r="D21" t="s">
        <v>217</v>
      </c>
      <c r="E21" t="s">
        <v>370</v>
      </c>
      <c r="F21">
        <v>0</v>
      </c>
      <c r="G21">
        <v>40</v>
      </c>
      <c r="H21">
        <v>18</v>
      </c>
      <c r="I21">
        <v>0</v>
      </c>
      <c r="J21">
        <v>1</v>
      </c>
      <c r="K21">
        <v>2007</v>
      </c>
      <c r="L21">
        <v>2</v>
      </c>
      <c r="M21">
        <v>0</v>
      </c>
      <c r="N21">
        <v>1074</v>
      </c>
      <c r="O21">
        <v>0.3543</v>
      </c>
      <c r="P21">
        <v>6</v>
      </c>
    </row>
    <row r="22" spans="1:16" x14ac:dyDescent="0.25">
      <c r="A22">
        <v>2437</v>
      </c>
      <c r="B22">
        <v>4</v>
      </c>
      <c r="C22">
        <v>0</v>
      </c>
      <c r="D22" t="s">
        <v>89</v>
      </c>
      <c r="E22" t="s">
        <v>99</v>
      </c>
      <c r="F22">
        <v>1</v>
      </c>
      <c r="G22">
        <v>43</v>
      </c>
      <c r="H22">
        <v>21</v>
      </c>
      <c r="I22">
        <v>1</v>
      </c>
      <c r="J22">
        <v>1</v>
      </c>
      <c r="K22">
        <v>2007</v>
      </c>
      <c r="L22">
        <v>5</v>
      </c>
      <c r="M22">
        <v>0</v>
      </c>
      <c r="N22">
        <v>745</v>
      </c>
      <c r="O22">
        <v>-0.65620000000000001</v>
      </c>
      <c r="P22">
        <v>5</v>
      </c>
    </row>
    <row r="23" spans="1:16" x14ac:dyDescent="0.25">
      <c r="A23">
        <v>2718</v>
      </c>
      <c r="B23">
        <v>3</v>
      </c>
      <c r="C23">
        <v>0</v>
      </c>
      <c r="D23" t="s">
        <v>467</v>
      </c>
      <c r="E23" t="s">
        <v>1165</v>
      </c>
      <c r="F23">
        <v>1</v>
      </c>
      <c r="G23">
        <v>43</v>
      </c>
      <c r="H23">
        <v>21</v>
      </c>
      <c r="I23">
        <v>1</v>
      </c>
      <c r="J23">
        <v>1</v>
      </c>
      <c r="K23">
        <v>2007</v>
      </c>
      <c r="L23">
        <v>4</v>
      </c>
      <c r="M23">
        <v>0</v>
      </c>
      <c r="N23">
        <v>680</v>
      </c>
      <c r="O23">
        <v>-1.0161</v>
      </c>
      <c r="P23">
        <v>5</v>
      </c>
    </row>
    <row r="24" spans="1:16" x14ac:dyDescent="0.25">
      <c r="A24">
        <v>2824</v>
      </c>
      <c r="B24">
        <v>2</v>
      </c>
      <c r="C24">
        <v>0</v>
      </c>
      <c r="D24" t="s">
        <v>1190</v>
      </c>
      <c r="E24" t="s">
        <v>1191</v>
      </c>
      <c r="F24">
        <v>1</v>
      </c>
      <c r="G24">
        <v>43</v>
      </c>
      <c r="H24">
        <v>21</v>
      </c>
      <c r="I24">
        <v>1</v>
      </c>
      <c r="J24">
        <v>1</v>
      </c>
      <c r="K24">
        <v>2007</v>
      </c>
      <c r="L24">
        <v>3</v>
      </c>
      <c r="M24">
        <v>0</v>
      </c>
      <c r="N24">
        <v>1109</v>
      </c>
      <c r="O24">
        <v>2.5937000000000001</v>
      </c>
      <c r="P24">
        <v>5</v>
      </c>
    </row>
    <row r="25" spans="1:16" x14ac:dyDescent="0.25">
      <c r="A25">
        <v>2842</v>
      </c>
      <c r="B25">
        <v>4</v>
      </c>
      <c r="C25">
        <v>0</v>
      </c>
      <c r="D25" t="s">
        <v>437</v>
      </c>
      <c r="E25" t="s">
        <v>930</v>
      </c>
      <c r="F25">
        <v>1</v>
      </c>
      <c r="G25">
        <v>43</v>
      </c>
      <c r="H25">
        <v>21</v>
      </c>
      <c r="I25">
        <v>1</v>
      </c>
      <c r="J25">
        <v>1</v>
      </c>
      <c r="K25">
        <v>2007</v>
      </c>
      <c r="L25">
        <v>1</v>
      </c>
      <c r="M25">
        <v>0</v>
      </c>
      <c r="N25">
        <v>2352</v>
      </c>
      <c r="O25">
        <v>7.056</v>
      </c>
      <c r="P25">
        <v>5</v>
      </c>
    </row>
    <row r="26" spans="1:16" x14ac:dyDescent="0.25">
      <c r="A26">
        <v>3078</v>
      </c>
      <c r="B26">
        <v>5</v>
      </c>
      <c r="C26">
        <v>0</v>
      </c>
      <c r="D26" t="s">
        <v>623</v>
      </c>
      <c r="E26" t="s">
        <v>1248</v>
      </c>
      <c r="F26">
        <v>1</v>
      </c>
      <c r="G26">
        <v>43</v>
      </c>
      <c r="H26">
        <v>21</v>
      </c>
      <c r="I26">
        <v>1</v>
      </c>
      <c r="J26">
        <v>1</v>
      </c>
      <c r="K26">
        <v>2007</v>
      </c>
      <c r="L26">
        <v>1</v>
      </c>
      <c r="M26">
        <v>0</v>
      </c>
      <c r="N26">
        <v>2264</v>
      </c>
      <c r="O26">
        <v>4.3655999999999997</v>
      </c>
      <c r="P26">
        <v>5</v>
      </c>
    </row>
    <row r="27" spans="1:16" x14ac:dyDescent="0.25">
      <c r="A27">
        <v>3300</v>
      </c>
      <c r="B27">
        <v>9</v>
      </c>
      <c r="C27">
        <v>0</v>
      </c>
      <c r="D27" t="s">
        <v>93</v>
      </c>
      <c r="E27" t="s">
        <v>517</v>
      </c>
      <c r="F27">
        <v>0</v>
      </c>
      <c r="G27">
        <v>40</v>
      </c>
      <c r="H27">
        <v>18</v>
      </c>
      <c r="I27">
        <v>0</v>
      </c>
      <c r="J27">
        <v>1</v>
      </c>
      <c r="K27">
        <v>2007</v>
      </c>
      <c r="L27">
        <v>4</v>
      </c>
      <c r="M27">
        <v>0</v>
      </c>
      <c r="N27">
        <v>1240</v>
      </c>
      <c r="O27">
        <v>-1.5390999999999999</v>
      </c>
      <c r="P27">
        <v>5</v>
      </c>
    </row>
    <row r="28" spans="1:16" x14ac:dyDescent="0.25">
      <c r="A28">
        <v>2670</v>
      </c>
      <c r="B28">
        <v>7</v>
      </c>
      <c r="C28">
        <v>0</v>
      </c>
      <c r="D28" t="s">
        <v>243</v>
      </c>
      <c r="E28" t="s">
        <v>1151</v>
      </c>
      <c r="F28">
        <v>1</v>
      </c>
      <c r="G28">
        <v>43</v>
      </c>
      <c r="H28">
        <v>21</v>
      </c>
      <c r="I28">
        <v>1</v>
      </c>
      <c r="J28">
        <v>1</v>
      </c>
      <c r="K28">
        <v>2007</v>
      </c>
      <c r="L28">
        <v>4</v>
      </c>
      <c r="M28">
        <v>0</v>
      </c>
      <c r="N28">
        <v>1644</v>
      </c>
      <c r="O28">
        <v>-4.5979999999999999</v>
      </c>
      <c r="P28">
        <v>4</v>
      </c>
    </row>
    <row r="29" spans="1:16" x14ac:dyDescent="0.25">
      <c r="A29">
        <v>2849</v>
      </c>
      <c r="B29">
        <v>4</v>
      </c>
      <c r="C29">
        <v>0</v>
      </c>
      <c r="D29" t="s">
        <v>738</v>
      </c>
      <c r="E29" t="s">
        <v>1129</v>
      </c>
      <c r="F29">
        <v>1</v>
      </c>
      <c r="G29">
        <v>43</v>
      </c>
      <c r="H29">
        <v>21</v>
      </c>
      <c r="I29">
        <v>1</v>
      </c>
      <c r="J29">
        <v>1</v>
      </c>
      <c r="K29">
        <v>2007</v>
      </c>
      <c r="L29">
        <v>2</v>
      </c>
      <c r="M29">
        <v>0</v>
      </c>
      <c r="N29">
        <v>446</v>
      </c>
      <c r="O29">
        <v>0.34619999999999901</v>
      </c>
      <c r="P29">
        <v>4</v>
      </c>
    </row>
    <row r="30" spans="1:16" x14ac:dyDescent="0.25">
      <c r="A30">
        <v>3061</v>
      </c>
      <c r="B30">
        <v>3</v>
      </c>
      <c r="C30">
        <v>0</v>
      </c>
      <c r="D30" t="s">
        <v>352</v>
      </c>
      <c r="E30" t="s">
        <v>1245</v>
      </c>
      <c r="F30">
        <v>1</v>
      </c>
      <c r="G30">
        <v>43</v>
      </c>
      <c r="H30">
        <v>21</v>
      </c>
      <c r="I30">
        <v>1</v>
      </c>
      <c r="J30">
        <v>1</v>
      </c>
      <c r="K30">
        <v>2007</v>
      </c>
      <c r="L30">
        <v>3</v>
      </c>
      <c r="M30">
        <v>0</v>
      </c>
      <c r="N30">
        <v>1893</v>
      </c>
      <c r="O30">
        <v>-1.6851</v>
      </c>
      <c r="P30">
        <v>4</v>
      </c>
    </row>
    <row r="31" spans="1:16" x14ac:dyDescent="0.25">
      <c r="A31">
        <v>3144</v>
      </c>
      <c r="B31">
        <v>5</v>
      </c>
      <c r="C31">
        <v>0</v>
      </c>
      <c r="D31" t="s">
        <v>676</v>
      </c>
      <c r="E31" t="s">
        <v>1262</v>
      </c>
      <c r="F31">
        <v>1</v>
      </c>
      <c r="G31">
        <v>43</v>
      </c>
      <c r="H31">
        <v>21</v>
      </c>
      <c r="I31">
        <v>1</v>
      </c>
      <c r="J31">
        <v>1</v>
      </c>
      <c r="K31">
        <v>2007</v>
      </c>
      <c r="L31">
        <v>1</v>
      </c>
      <c r="M31">
        <v>0</v>
      </c>
      <c r="N31">
        <v>1261</v>
      </c>
      <c r="O31">
        <v>5.8007999999999997</v>
      </c>
      <c r="P31">
        <v>4</v>
      </c>
    </row>
    <row r="32" spans="1:16" x14ac:dyDescent="0.25">
      <c r="A32">
        <v>3267</v>
      </c>
      <c r="B32">
        <v>8</v>
      </c>
      <c r="C32">
        <v>0</v>
      </c>
      <c r="D32" t="s">
        <v>572</v>
      </c>
      <c r="E32" t="s">
        <v>348</v>
      </c>
      <c r="F32">
        <v>1</v>
      </c>
      <c r="G32">
        <v>43</v>
      </c>
      <c r="H32">
        <v>21</v>
      </c>
      <c r="I32">
        <v>1</v>
      </c>
      <c r="J32">
        <v>1</v>
      </c>
      <c r="K32">
        <v>2007</v>
      </c>
      <c r="L32">
        <v>7</v>
      </c>
      <c r="M32">
        <v>0</v>
      </c>
      <c r="N32">
        <v>1080</v>
      </c>
      <c r="O32">
        <v>-2.1781999999999999</v>
      </c>
      <c r="P32">
        <v>4</v>
      </c>
    </row>
    <row r="33" spans="1:16" x14ac:dyDescent="0.25">
      <c r="A33">
        <v>3268</v>
      </c>
      <c r="B33">
        <v>9</v>
      </c>
      <c r="C33">
        <v>0</v>
      </c>
      <c r="D33" t="s">
        <v>1236</v>
      </c>
      <c r="E33" t="s">
        <v>1280</v>
      </c>
      <c r="F33">
        <v>1</v>
      </c>
      <c r="G33">
        <v>43</v>
      </c>
      <c r="H33">
        <v>21</v>
      </c>
      <c r="I33">
        <v>1</v>
      </c>
      <c r="J33">
        <v>1</v>
      </c>
      <c r="K33">
        <v>2007</v>
      </c>
      <c r="L33">
        <v>3</v>
      </c>
      <c r="M33">
        <v>0</v>
      </c>
      <c r="N33">
        <v>1868</v>
      </c>
      <c r="O33">
        <v>6.4219999999999997</v>
      </c>
      <c r="P33">
        <v>4</v>
      </c>
    </row>
    <row r="34" spans="1:16" x14ac:dyDescent="0.25">
      <c r="A34">
        <v>3338</v>
      </c>
      <c r="B34">
        <v>5</v>
      </c>
      <c r="C34">
        <v>0</v>
      </c>
      <c r="D34" t="s">
        <v>172</v>
      </c>
      <c r="E34" t="s">
        <v>359</v>
      </c>
      <c r="F34">
        <v>0</v>
      </c>
      <c r="G34">
        <v>40</v>
      </c>
      <c r="H34">
        <v>18</v>
      </c>
      <c r="I34">
        <v>0</v>
      </c>
      <c r="J34">
        <v>1</v>
      </c>
      <c r="K34">
        <v>2007</v>
      </c>
      <c r="L34">
        <v>1</v>
      </c>
      <c r="M34">
        <v>0</v>
      </c>
      <c r="N34">
        <v>454</v>
      </c>
      <c r="O34">
        <v>-0.42080000000000001</v>
      </c>
      <c r="P34">
        <v>4</v>
      </c>
    </row>
    <row r="35" spans="1:16" x14ac:dyDescent="0.25">
      <c r="A35">
        <v>3656</v>
      </c>
      <c r="B35">
        <v>4</v>
      </c>
      <c r="C35">
        <v>0</v>
      </c>
      <c r="D35" t="s">
        <v>357</v>
      </c>
      <c r="E35" t="s">
        <v>1321</v>
      </c>
      <c r="F35">
        <v>0</v>
      </c>
      <c r="G35">
        <v>40</v>
      </c>
      <c r="H35">
        <v>18</v>
      </c>
      <c r="I35">
        <v>0</v>
      </c>
      <c r="J35">
        <v>1</v>
      </c>
      <c r="K35">
        <v>2007</v>
      </c>
      <c r="L35">
        <v>4</v>
      </c>
      <c r="M35">
        <v>0</v>
      </c>
      <c r="N35">
        <v>1063</v>
      </c>
      <c r="O35">
        <v>-0.44549999999999901</v>
      </c>
      <c r="P35">
        <v>4</v>
      </c>
    </row>
    <row r="36" spans="1:16" x14ac:dyDescent="0.25">
      <c r="A36">
        <v>2759</v>
      </c>
      <c r="B36">
        <v>9</v>
      </c>
      <c r="C36">
        <v>0</v>
      </c>
      <c r="D36" t="s">
        <v>263</v>
      </c>
      <c r="E36" t="s">
        <v>1173</v>
      </c>
      <c r="F36">
        <v>1</v>
      </c>
      <c r="G36">
        <v>43</v>
      </c>
      <c r="H36">
        <v>21</v>
      </c>
      <c r="I36">
        <v>1</v>
      </c>
      <c r="J36">
        <v>1</v>
      </c>
      <c r="K36">
        <v>2007</v>
      </c>
      <c r="L36">
        <v>1</v>
      </c>
      <c r="M36">
        <v>0</v>
      </c>
      <c r="N36">
        <v>943</v>
      </c>
      <c r="O36">
        <v>-1.5028999999999999</v>
      </c>
      <c r="P36">
        <v>3</v>
      </c>
    </row>
    <row r="37" spans="1:16" x14ac:dyDescent="0.25">
      <c r="A37">
        <v>2798</v>
      </c>
      <c r="B37">
        <v>5</v>
      </c>
      <c r="C37">
        <v>0</v>
      </c>
      <c r="D37" t="s">
        <v>685</v>
      </c>
      <c r="E37" t="s">
        <v>803</v>
      </c>
      <c r="F37">
        <v>1</v>
      </c>
      <c r="G37">
        <v>43</v>
      </c>
      <c r="H37">
        <v>21</v>
      </c>
      <c r="I37">
        <v>1</v>
      </c>
      <c r="J37">
        <v>1</v>
      </c>
      <c r="K37">
        <v>2007</v>
      </c>
      <c r="L37">
        <v>6</v>
      </c>
      <c r="M37">
        <v>0</v>
      </c>
      <c r="N37">
        <v>269</v>
      </c>
      <c r="O37">
        <v>-1.4800000000000001E-2</v>
      </c>
      <c r="P37">
        <v>3</v>
      </c>
    </row>
    <row r="38" spans="1:16" x14ac:dyDescent="0.25">
      <c r="A38">
        <v>2915</v>
      </c>
      <c r="B38">
        <v>2</v>
      </c>
      <c r="C38">
        <v>0</v>
      </c>
      <c r="D38" t="s">
        <v>1218</v>
      </c>
      <c r="E38" t="s">
        <v>1219</v>
      </c>
      <c r="F38">
        <v>1</v>
      </c>
      <c r="G38">
        <v>43</v>
      </c>
      <c r="H38">
        <v>21</v>
      </c>
      <c r="I38">
        <v>1</v>
      </c>
      <c r="J38">
        <v>1</v>
      </c>
      <c r="K38">
        <v>2007</v>
      </c>
      <c r="L38">
        <v>2</v>
      </c>
      <c r="M38">
        <v>0</v>
      </c>
      <c r="N38">
        <v>284</v>
      </c>
      <c r="O38">
        <v>0.29330000000000001</v>
      </c>
      <c r="P38">
        <v>3</v>
      </c>
    </row>
    <row r="39" spans="1:16" x14ac:dyDescent="0.25">
      <c r="A39">
        <v>2936</v>
      </c>
      <c r="B39">
        <v>6</v>
      </c>
      <c r="C39">
        <v>0</v>
      </c>
      <c r="D39" t="s">
        <v>729</v>
      </c>
      <c r="E39" t="s">
        <v>56</v>
      </c>
      <c r="F39">
        <v>1</v>
      </c>
      <c r="G39">
        <v>43</v>
      </c>
      <c r="H39">
        <v>21</v>
      </c>
      <c r="I39">
        <v>1</v>
      </c>
      <c r="J39">
        <v>1</v>
      </c>
      <c r="K39">
        <v>2007</v>
      </c>
      <c r="L39">
        <v>3</v>
      </c>
      <c r="M39">
        <v>0</v>
      </c>
      <c r="N39">
        <v>353</v>
      </c>
      <c r="O39">
        <v>-0.50739999999999996</v>
      </c>
      <c r="P39">
        <v>3</v>
      </c>
    </row>
    <row r="40" spans="1:16" x14ac:dyDescent="0.25">
      <c r="A40">
        <v>2973</v>
      </c>
      <c r="B40">
        <v>8</v>
      </c>
      <c r="C40">
        <v>0</v>
      </c>
      <c r="D40" t="s">
        <v>1155</v>
      </c>
      <c r="E40" t="s">
        <v>569</v>
      </c>
      <c r="F40">
        <v>1</v>
      </c>
      <c r="G40">
        <v>43</v>
      </c>
      <c r="H40">
        <v>21</v>
      </c>
      <c r="I40">
        <v>1</v>
      </c>
      <c r="J40">
        <v>1</v>
      </c>
      <c r="K40">
        <v>2007</v>
      </c>
      <c r="L40">
        <v>3</v>
      </c>
      <c r="M40">
        <v>0</v>
      </c>
      <c r="N40">
        <v>1101</v>
      </c>
      <c r="O40">
        <v>3.4935999999999998</v>
      </c>
      <c r="P40">
        <v>3</v>
      </c>
    </row>
    <row r="41" spans="1:16" x14ac:dyDescent="0.25">
      <c r="A41">
        <v>2980</v>
      </c>
      <c r="B41">
        <v>3</v>
      </c>
      <c r="C41">
        <v>0</v>
      </c>
      <c r="D41" t="s">
        <v>703</v>
      </c>
      <c r="E41" t="s">
        <v>442</v>
      </c>
      <c r="F41">
        <v>1</v>
      </c>
      <c r="G41">
        <v>43</v>
      </c>
      <c r="H41">
        <v>21</v>
      </c>
      <c r="I41">
        <v>1</v>
      </c>
      <c r="J41">
        <v>1</v>
      </c>
      <c r="K41">
        <v>2007</v>
      </c>
      <c r="L41">
        <v>1</v>
      </c>
      <c r="M41">
        <v>0</v>
      </c>
      <c r="N41">
        <v>830</v>
      </c>
      <c r="O41">
        <v>-1.6434</v>
      </c>
      <c r="P41">
        <v>3</v>
      </c>
    </row>
    <row r="42" spans="1:16" x14ac:dyDescent="0.25">
      <c r="A42">
        <v>2990</v>
      </c>
      <c r="B42">
        <v>9</v>
      </c>
      <c r="C42">
        <v>0</v>
      </c>
      <c r="D42" t="s">
        <v>794</v>
      </c>
      <c r="E42" t="s">
        <v>370</v>
      </c>
      <c r="F42">
        <v>1</v>
      </c>
      <c r="G42">
        <v>43</v>
      </c>
      <c r="H42">
        <v>21</v>
      </c>
      <c r="I42">
        <v>1</v>
      </c>
      <c r="J42">
        <v>1</v>
      </c>
      <c r="K42">
        <v>2007</v>
      </c>
      <c r="L42">
        <v>5</v>
      </c>
      <c r="M42">
        <v>0</v>
      </c>
      <c r="N42">
        <v>1101</v>
      </c>
      <c r="O42">
        <v>4.5388000000000002</v>
      </c>
      <c r="P42">
        <v>3</v>
      </c>
    </row>
    <row r="43" spans="1:16" x14ac:dyDescent="0.25">
      <c r="A43">
        <v>3017</v>
      </c>
      <c r="B43">
        <v>3</v>
      </c>
      <c r="C43">
        <v>0</v>
      </c>
      <c r="D43" t="s">
        <v>228</v>
      </c>
      <c r="E43" t="s">
        <v>568</v>
      </c>
      <c r="F43">
        <v>1</v>
      </c>
      <c r="G43">
        <v>43</v>
      </c>
      <c r="H43">
        <v>21</v>
      </c>
      <c r="I43">
        <v>1</v>
      </c>
      <c r="J43">
        <v>1</v>
      </c>
      <c r="K43">
        <v>2007</v>
      </c>
      <c r="L43">
        <v>6</v>
      </c>
      <c r="M43">
        <v>0</v>
      </c>
      <c r="N43">
        <v>199</v>
      </c>
      <c r="O43">
        <v>0.120599999999999</v>
      </c>
      <c r="P43">
        <v>3</v>
      </c>
    </row>
    <row r="44" spans="1:16" x14ac:dyDescent="0.25">
      <c r="A44">
        <v>3032</v>
      </c>
      <c r="B44">
        <v>5</v>
      </c>
      <c r="C44">
        <v>0</v>
      </c>
      <c r="D44" t="s">
        <v>139</v>
      </c>
      <c r="E44" t="s">
        <v>468</v>
      </c>
      <c r="F44">
        <v>1</v>
      </c>
      <c r="G44">
        <v>43</v>
      </c>
      <c r="H44">
        <v>21</v>
      </c>
      <c r="I44">
        <v>1</v>
      </c>
      <c r="J44">
        <v>1</v>
      </c>
      <c r="K44">
        <v>2007</v>
      </c>
      <c r="L44">
        <v>1</v>
      </c>
      <c r="M44">
        <v>0</v>
      </c>
      <c r="N44">
        <v>744</v>
      </c>
      <c r="O44">
        <v>1.0699999999999901E-2</v>
      </c>
      <c r="P44">
        <v>3</v>
      </c>
    </row>
    <row r="45" spans="1:16" x14ac:dyDescent="0.25">
      <c r="A45">
        <v>2683</v>
      </c>
      <c r="B45">
        <v>9</v>
      </c>
      <c r="C45">
        <v>0</v>
      </c>
      <c r="D45" t="s">
        <v>747</v>
      </c>
      <c r="E45" t="s">
        <v>1153</v>
      </c>
      <c r="F45">
        <v>1</v>
      </c>
      <c r="G45">
        <v>43</v>
      </c>
      <c r="H45">
        <v>21</v>
      </c>
      <c r="I45">
        <v>1</v>
      </c>
      <c r="J45">
        <v>1</v>
      </c>
      <c r="K45">
        <v>2007</v>
      </c>
      <c r="L45">
        <v>4</v>
      </c>
      <c r="M45">
        <v>0</v>
      </c>
      <c r="N45">
        <v>674</v>
      </c>
      <c r="O45">
        <v>-0.70550000000000002</v>
      </c>
      <c r="P45">
        <v>2</v>
      </c>
    </row>
    <row r="46" spans="1:16" x14ac:dyDescent="0.25">
      <c r="A46">
        <v>2848</v>
      </c>
      <c r="B46">
        <v>9</v>
      </c>
      <c r="C46">
        <v>0</v>
      </c>
      <c r="D46" t="s">
        <v>70</v>
      </c>
      <c r="E46" t="s">
        <v>1095</v>
      </c>
      <c r="F46">
        <v>1</v>
      </c>
      <c r="G46">
        <v>43</v>
      </c>
      <c r="H46">
        <v>21</v>
      </c>
      <c r="I46">
        <v>1</v>
      </c>
      <c r="J46">
        <v>1</v>
      </c>
      <c r="K46">
        <v>2007</v>
      </c>
      <c r="L46">
        <v>3</v>
      </c>
      <c r="M46">
        <v>0</v>
      </c>
      <c r="N46">
        <v>455</v>
      </c>
      <c r="O46">
        <v>-0.59309999999999996</v>
      </c>
      <c r="P46">
        <v>2</v>
      </c>
    </row>
    <row r="47" spans="1:16" x14ac:dyDescent="0.25">
      <c r="A47">
        <v>2914</v>
      </c>
      <c r="B47">
        <v>9</v>
      </c>
      <c r="C47">
        <v>0</v>
      </c>
      <c r="D47" t="s">
        <v>582</v>
      </c>
      <c r="E47" t="s">
        <v>1217</v>
      </c>
      <c r="F47">
        <v>1</v>
      </c>
      <c r="G47">
        <v>43</v>
      </c>
      <c r="H47">
        <v>21</v>
      </c>
      <c r="I47">
        <v>1</v>
      </c>
      <c r="J47">
        <v>1</v>
      </c>
      <c r="K47">
        <v>2007</v>
      </c>
      <c r="L47">
        <v>6</v>
      </c>
      <c r="M47">
        <v>0</v>
      </c>
      <c r="N47">
        <v>318</v>
      </c>
      <c r="O47">
        <v>0.32689999999999902</v>
      </c>
      <c r="P47">
        <v>2</v>
      </c>
    </row>
    <row r="48" spans="1:16" x14ac:dyDescent="0.25">
      <c r="A48">
        <v>3208</v>
      </c>
      <c r="B48">
        <v>7</v>
      </c>
      <c r="C48">
        <v>0</v>
      </c>
      <c r="D48" t="s">
        <v>794</v>
      </c>
      <c r="E48" t="s">
        <v>320</v>
      </c>
      <c r="F48">
        <v>1</v>
      </c>
      <c r="G48">
        <v>43</v>
      </c>
      <c r="H48">
        <v>21</v>
      </c>
      <c r="I48">
        <v>1</v>
      </c>
      <c r="J48">
        <v>1</v>
      </c>
      <c r="K48">
        <v>2007</v>
      </c>
      <c r="L48">
        <v>2</v>
      </c>
      <c r="M48">
        <v>0</v>
      </c>
      <c r="N48">
        <v>206</v>
      </c>
      <c r="O48">
        <v>-0.85670000000000002</v>
      </c>
      <c r="P48">
        <v>2</v>
      </c>
    </row>
    <row r="49" spans="1:16" x14ac:dyDescent="0.25">
      <c r="A49">
        <v>3460</v>
      </c>
      <c r="B49">
        <v>8</v>
      </c>
      <c r="C49">
        <v>0</v>
      </c>
      <c r="D49" t="s">
        <v>387</v>
      </c>
      <c r="E49" t="s">
        <v>1296</v>
      </c>
      <c r="F49">
        <v>0</v>
      </c>
      <c r="G49">
        <v>40</v>
      </c>
      <c r="H49">
        <v>18</v>
      </c>
      <c r="I49">
        <v>0</v>
      </c>
      <c r="J49">
        <v>1</v>
      </c>
      <c r="K49">
        <v>2007</v>
      </c>
      <c r="L49">
        <v>2</v>
      </c>
      <c r="M49">
        <v>0</v>
      </c>
      <c r="N49">
        <v>263</v>
      </c>
      <c r="O49">
        <v>-0.61380000000000001</v>
      </c>
      <c r="P49">
        <v>2</v>
      </c>
    </row>
    <row r="50" spans="1:16" x14ac:dyDescent="0.25">
      <c r="A50">
        <v>3652</v>
      </c>
      <c r="B50">
        <v>4</v>
      </c>
      <c r="C50">
        <v>0</v>
      </c>
      <c r="D50" t="s">
        <v>1319</v>
      </c>
      <c r="E50" t="s">
        <v>1320</v>
      </c>
      <c r="F50">
        <v>0</v>
      </c>
      <c r="G50">
        <v>40</v>
      </c>
      <c r="H50">
        <v>18</v>
      </c>
      <c r="I50">
        <v>0</v>
      </c>
      <c r="J50">
        <v>1</v>
      </c>
      <c r="K50">
        <v>2007</v>
      </c>
      <c r="L50">
        <v>5</v>
      </c>
      <c r="M50">
        <v>0</v>
      </c>
      <c r="N50">
        <v>504</v>
      </c>
      <c r="O50">
        <v>0.2767</v>
      </c>
      <c r="P50">
        <v>2</v>
      </c>
    </row>
    <row r="51" spans="1:16" x14ac:dyDescent="0.25">
      <c r="A51">
        <v>2351</v>
      </c>
      <c r="B51">
        <v>4</v>
      </c>
      <c r="C51">
        <v>0</v>
      </c>
      <c r="D51" t="s">
        <v>1083</v>
      </c>
      <c r="E51" t="s">
        <v>350</v>
      </c>
      <c r="F51">
        <v>1</v>
      </c>
      <c r="G51">
        <v>43</v>
      </c>
      <c r="H51">
        <v>21</v>
      </c>
      <c r="I51">
        <v>1</v>
      </c>
      <c r="J51">
        <v>1</v>
      </c>
      <c r="K51">
        <v>2007</v>
      </c>
      <c r="L51">
        <v>4</v>
      </c>
      <c r="M51">
        <v>0</v>
      </c>
      <c r="N51">
        <v>97</v>
      </c>
      <c r="O51">
        <v>-0.34010000000000001</v>
      </c>
      <c r="P51">
        <v>1</v>
      </c>
    </row>
    <row r="52" spans="1:16" x14ac:dyDescent="0.25">
      <c r="A52">
        <v>2537</v>
      </c>
      <c r="B52">
        <v>3</v>
      </c>
      <c r="C52">
        <v>0</v>
      </c>
      <c r="D52" t="s">
        <v>505</v>
      </c>
      <c r="E52" t="s">
        <v>1122</v>
      </c>
      <c r="F52">
        <v>1</v>
      </c>
      <c r="G52">
        <v>43</v>
      </c>
      <c r="H52">
        <v>21</v>
      </c>
      <c r="I52">
        <v>1</v>
      </c>
      <c r="J52">
        <v>1</v>
      </c>
      <c r="K52">
        <v>2007</v>
      </c>
      <c r="L52">
        <v>5</v>
      </c>
      <c r="M52">
        <v>0</v>
      </c>
      <c r="N52">
        <v>61</v>
      </c>
      <c r="O52">
        <v>-0.14000000000000001</v>
      </c>
      <c r="P52">
        <v>1</v>
      </c>
    </row>
    <row r="53" spans="1:16" x14ac:dyDescent="0.25">
      <c r="A53">
        <v>2731</v>
      </c>
      <c r="B53">
        <v>6</v>
      </c>
      <c r="C53">
        <v>0</v>
      </c>
      <c r="D53" t="s">
        <v>334</v>
      </c>
      <c r="E53" t="s">
        <v>1168</v>
      </c>
      <c r="F53">
        <v>1</v>
      </c>
      <c r="G53">
        <v>43</v>
      </c>
      <c r="H53">
        <v>21</v>
      </c>
      <c r="I53">
        <v>1</v>
      </c>
      <c r="J53">
        <v>1</v>
      </c>
      <c r="K53">
        <v>2007</v>
      </c>
      <c r="L53">
        <v>7</v>
      </c>
      <c r="M53">
        <v>0</v>
      </c>
      <c r="N53">
        <v>11</v>
      </c>
      <c r="O53">
        <v>-0.15229999999999999</v>
      </c>
      <c r="P53">
        <v>1</v>
      </c>
    </row>
    <row r="54" spans="1:16" x14ac:dyDescent="0.25">
      <c r="A54">
        <v>3337</v>
      </c>
      <c r="B54">
        <v>4</v>
      </c>
      <c r="C54">
        <v>0</v>
      </c>
      <c r="D54" t="s">
        <v>633</v>
      </c>
      <c r="E54" t="s">
        <v>1290</v>
      </c>
      <c r="F54">
        <v>0</v>
      </c>
      <c r="G54">
        <v>40</v>
      </c>
      <c r="H54">
        <v>18</v>
      </c>
      <c r="I54">
        <v>0</v>
      </c>
      <c r="J54">
        <v>1</v>
      </c>
      <c r="K54">
        <v>2007</v>
      </c>
      <c r="L54">
        <v>7</v>
      </c>
      <c r="M54">
        <v>0</v>
      </c>
      <c r="N54">
        <v>12</v>
      </c>
      <c r="O54">
        <v>2.7300000000000001E-2</v>
      </c>
      <c r="P54">
        <v>1</v>
      </c>
    </row>
    <row r="55" spans="1:16" x14ac:dyDescent="0.25">
      <c r="A55">
        <v>3526</v>
      </c>
      <c r="B55">
        <v>9</v>
      </c>
      <c r="C55">
        <v>0</v>
      </c>
      <c r="D55" t="s">
        <v>267</v>
      </c>
      <c r="E55" t="s">
        <v>1305</v>
      </c>
      <c r="F55">
        <v>0</v>
      </c>
      <c r="G55">
        <v>40</v>
      </c>
      <c r="H55">
        <v>18</v>
      </c>
      <c r="I55">
        <v>0</v>
      </c>
      <c r="J55">
        <v>1</v>
      </c>
      <c r="K55">
        <v>2007</v>
      </c>
      <c r="L55">
        <v>7</v>
      </c>
      <c r="M55">
        <v>0</v>
      </c>
      <c r="N55">
        <v>11</v>
      </c>
      <c r="O55">
        <v>-7.0099999999999996E-2</v>
      </c>
      <c r="P55">
        <v>1</v>
      </c>
    </row>
    <row r="56" spans="1:16" x14ac:dyDescent="0.25">
      <c r="A56">
        <v>2389</v>
      </c>
      <c r="B56">
        <v>4</v>
      </c>
      <c r="C56">
        <v>0</v>
      </c>
      <c r="D56" t="s">
        <v>67</v>
      </c>
      <c r="E56" t="s">
        <v>1093</v>
      </c>
      <c r="F56">
        <v>1</v>
      </c>
      <c r="G56">
        <v>42</v>
      </c>
      <c r="H56">
        <v>21</v>
      </c>
      <c r="I56">
        <v>1</v>
      </c>
      <c r="J56">
        <v>1</v>
      </c>
      <c r="K56">
        <v>2008</v>
      </c>
      <c r="L56">
        <v>1</v>
      </c>
      <c r="M56">
        <v>0</v>
      </c>
      <c r="N56">
        <v>8518</v>
      </c>
      <c r="O56">
        <v>48.789499999999897</v>
      </c>
      <c r="P56">
        <v>16</v>
      </c>
    </row>
    <row r="57" spans="1:16" x14ac:dyDescent="0.25">
      <c r="A57">
        <v>3473</v>
      </c>
      <c r="B57">
        <v>2</v>
      </c>
      <c r="C57">
        <v>0</v>
      </c>
      <c r="D57" t="s">
        <v>1297</v>
      </c>
      <c r="E57" t="s">
        <v>1298</v>
      </c>
      <c r="F57">
        <v>0</v>
      </c>
      <c r="G57">
        <v>39</v>
      </c>
      <c r="H57">
        <v>18</v>
      </c>
      <c r="I57">
        <v>0</v>
      </c>
      <c r="J57">
        <v>1</v>
      </c>
      <c r="K57">
        <v>2008</v>
      </c>
      <c r="L57">
        <v>2</v>
      </c>
      <c r="M57">
        <v>0</v>
      </c>
      <c r="N57">
        <v>5520</v>
      </c>
      <c r="O57">
        <v>27.464599999999901</v>
      </c>
      <c r="P57">
        <v>15</v>
      </c>
    </row>
    <row r="58" spans="1:16" x14ac:dyDescent="0.25">
      <c r="A58">
        <v>2540</v>
      </c>
      <c r="B58">
        <v>3</v>
      </c>
      <c r="C58">
        <v>0</v>
      </c>
      <c r="D58" t="s">
        <v>387</v>
      </c>
      <c r="E58" t="s">
        <v>930</v>
      </c>
      <c r="F58">
        <v>1</v>
      </c>
      <c r="G58">
        <v>42</v>
      </c>
      <c r="H58">
        <v>21</v>
      </c>
      <c r="I58">
        <v>1</v>
      </c>
      <c r="J58">
        <v>1</v>
      </c>
      <c r="K58">
        <v>2008</v>
      </c>
      <c r="L58">
        <v>4</v>
      </c>
      <c r="M58">
        <v>0</v>
      </c>
      <c r="N58">
        <v>5854</v>
      </c>
      <c r="O58">
        <v>22.9679</v>
      </c>
      <c r="P58">
        <v>14</v>
      </c>
    </row>
    <row r="59" spans="1:16" x14ac:dyDescent="0.25">
      <c r="A59">
        <v>2570</v>
      </c>
      <c r="B59">
        <v>5</v>
      </c>
      <c r="C59">
        <v>0</v>
      </c>
      <c r="D59" t="s">
        <v>1123</v>
      </c>
      <c r="E59" t="s">
        <v>871</v>
      </c>
      <c r="F59">
        <v>1</v>
      </c>
      <c r="G59">
        <v>42</v>
      </c>
      <c r="H59">
        <v>21</v>
      </c>
      <c r="I59">
        <v>1</v>
      </c>
      <c r="J59">
        <v>1</v>
      </c>
      <c r="K59">
        <v>2008</v>
      </c>
      <c r="L59">
        <v>3</v>
      </c>
      <c r="M59">
        <v>0</v>
      </c>
      <c r="N59">
        <v>6403</v>
      </c>
      <c r="O59">
        <v>31.235900000000001</v>
      </c>
      <c r="P59">
        <v>14</v>
      </c>
    </row>
    <row r="60" spans="1:16" x14ac:dyDescent="0.25">
      <c r="A60">
        <v>3104</v>
      </c>
      <c r="B60">
        <v>4</v>
      </c>
      <c r="C60">
        <v>0</v>
      </c>
      <c r="D60" t="s">
        <v>625</v>
      </c>
      <c r="E60" t="s">
        <v>1254</v>
      </c>
      <c r="F60">
        <v>1</v>
      </c>
      <c r="G60">
        <v>42</v>
      </c>
      <c r="H60">
        <v>21</v>
      </c>
      <c r="I60">
        <v>1</v>
      </c>
      <c r="J60">
        <v>1</v>
      </c>
      <c r="K60">
        <v>2008</v>
      </c>
      <c r="L60">
        <v>1</v>
      </c>
      <c r="M60">
        <v>0</v>
      </c>
      <c r="N60">
        <v>8044</v>
      </c>
      <c r="O60">
        <v>59.775299999999902</v>
      </c>
      <c r="P60">
        <v>14</v>
      </c>
    </row>
    <row r="61" spans="1:16" x14ac:dyDescent="0.25">
      <c r="A61">
        <v>2881</v>
      </c>
      <c r="B61">
        <v>5</v>
      </c>
      <c r="C61">
        <v>0</v>
      </c>
      <c r="D61" t="s">
        <v>256</v>
      </c>
      <c r="E61" t="s">
        <v>1206</v>
      </c>
      <c r="F61">
        <v>1</v>
      </c>
      <c r="G61">
        <v>42</v>
      </c>
      <c r="H61">
        <v>21</v>
      </c>
      <c r="I61">
        <v>1</v>
      </c>
      <c r="J61">
        <v>1</v>
      </c>
      <c r="K61">
        <v>2008</v>
      </c>
      <c r="L61">
        <v>1</v>
      </c>
      <c r="M61">
        <v>0</v>
      </c>
      <c r="N61">
        <v>6404</v>
      </c>
      <c r="O61">
        <v>29.839700000000001</v>
      </c>
      <c r="P61">
        <v>13</v>
      </c>
    </row>
    <row r="62" spans="1:16" x14ac:dyDescent="0.25">
      <c r="A62">
        <v>3433</v>
      </c>
      <c r="B62">
        <v>6</v>
      </c>
      <c r="C62">
        <v>0</v>
      </c>
      <c r="D62" t="s">
        <v>222</v>
      </c>
      <c r="E62" t="s">
        <v>1291</v>
      </c>
      <c r="F62">
        <v>0</v>
      </c>
      <c r="G62">
        <v>39</v>
      </c>
      <c r="H62">
        <v>18</v>
      </c>
      <c r="I62">
        <v>0</v>
      </c>
      <c r="J62">
        <v>1</v>
      </c>
      <c r="K62">
        <v>2008</v>
      </c>
      <c r="L62">
        <v>5</v>
      </c>
      <c r="M62">
        <v>0</v>
      </c>
      <c r="N62">
        <v>5420</v>
      </c>
      <c r="O62">
        <v>20.1022</v>
      </c>
      <c r="P62">
        <v>13</v>
      </c>
    </row>
    <row r="63" spans="1:16" x14ac:dyDescent="0.25">
      <c r="A63">
        <v>2657</v>
      </c>
      <c r="B63">
        <v>3</v>
      </c>
      <c r="C63">
        <v>0</v>
      </c>
      <c r="D63" t="s">
        <v>352</v>
      </c>
      <c r="E63" t="s">
        <v>1145</v>
      </c>
      <c r="F63">
        <v>1</v>
      </c>
      <c r="G63">
        <v>43</v>
      </c>
      <c r="H63">
        <v>22</v>
      </c>
      <c r="I63">
        <v>1</v>
      </c>
      <c r="J63">
        <v>1</v>
      </c>
      <c r="K63">
        <v>2008</v>
      </c>
      <c r="L63">
        <v>3</v>
      </c>
      <c r="M63">
        <v>0</v>
      </c>
      <c r="N63">
        <v>7535</v>
      </c>
      <c r="O63">
        <v>30.343599999999999</v>
      </c>
      <c r="P63">
        <v>12</v>
      </c>
    </row>
    <row r="64" spans="1:16" x14ac:dyDescent="0.25">
      <c r="A64">
        <v>3260</v>
      </c>
      <c r="B64">
        <v>5</v>
      </c>
      <c r="C64">
        <v>0</v>
      </c>
      <c r="D64" t="s">
        <v>687</v>
      </c>
      <c r="E64" t="s">
        <v>1279</v>
      </c>
      <c r="F64">
        <v>1</v>
      </c>
      <c r="G64">
        <v>42</v>
      </c>
      <c r="H64">
        <v>21</v>
      </c>
      <c r="I64">
        <v>1</v>
      </c>
      <c r="J64">
        <v>1</v>
      </c>
      <c r="K64">
        <v>2008</v>
      </c>
      <c r="L64">
        <v>2</v>
      </c>
      <c r="M64">
        <v>0</v>
      </c>
      <c r="N64">
        <v>3553</v>
      </c>
      <c r="O64">
        <v>10.774999999999901</v>
      </c>
      <c r="P64">
        <v>12</v>
      </c>
    </row>
    <row r="65" spans="1:16" x14ac:dyDescent="0.25">
      <c r="A65">
        <v>3319</v>
      </c>
      <c r="B65">
        <v>5</v>
      </c>
      <c r="C65">
        <v>0</v>
      </c>
      <c r="D65" t="s">
        <v>334</v>
      </c>
      <c r="E65" t="s">
        <v>1239</v>
      </c>
      <c r="F65">
        <v>0</v>
      </c>
      <c r="G65">
        <v>39</v>
      </c>
      <c r="H65">
        <v>18</v>
      </c>
      <c r="I65">
        <v>0</v>
      </c>
      <c r="J65">
        <v>1</v>
      </c>
      <c r="K65">
        <v>2008</v>
      </c>
      <c r="L65">
        <v>6</v>
      </c>
      <c r="M65">
        <v>0</v>
      </c>
      <c r="N65">
        <v>5398</v>
      </c>
      <c r="O65">
        <v>22.466799999999999</v>
      </c>
      <c r="P65">
        <v>12</v>
      </c>
    </row>
    <row r="66" spans="1:16" x14ac:dyDescent="0.25">
      <c r="A66">
        <v>3705</v>
      </c>
      <c r="B66">
        <v>7</v>
      </c>
      <c r="C66">
        <v>0</v>
      </c>
      <c r="D66" t="s">
        <v>288</v>
      </c>
      <c r="E66" t="s">
        <v>912</v>
      </c>
      <c r="F66">
        <v>0</v>
      </c>
      <c r="G66">
        <v>39</v>
      </c>
      <c r="H66">
        <v>18</v>
      </c>
      <c r="I66">
        <v>0</v>
      </c>
      <c r="J66">
        <v>1</v>
      </c>
      <c r="K66">
        <v>2008</v>
      </c>
      <c r="L66">
        <v>1</v>
      </c>
      <c r="M66">
        <v>0</v>
      </c>
      <c r="N66">
        <v>7348</v>
      </c>
      <c r="O66">
        <v>46.760299999999901</v>
      </c>
      <c r="P66">
        <v>12</v>
      </c>
    </row>
    <row r="67" spans="1:16" x14ac:dyDescent="0.25">
      <c r="A67">
        <v>2553</v>
      </c>
      <c r="B67">
        <v>9</v>
      </c>
      <c r="C67">
        <v>0</v>
      </c>
      <c r="D67" t="s">
        <v>1126</v>
      </c>
      <c r="E67" t="s">
        <v>411</v>
      </c>
      <c r="F67">
        <v>1</v>
      </c>
      <c r="G67">
        <v>42</v>
      </c>
      <c r="H67">
        <v>21</v>
      </c>
      <c r="I67">
        <v>1</v>
      </c>
      <c r="J67">
        <v>1</v>
      </c>
      <c r="K67">
        <v>2008</v>
      </c>
      <c r="L67">
        <v>1</v>
      </c>
      <c r="M67">
        <v>0</v>
      </c>
      <c r="N67">
        <v>5532</v>
      </c>
      <c r="O67">
        <v>15.713299999999901</v>
      </c>
      <c r="P67">
        <v>11</v>
      </c>
    </row>
    <row r="68" spans="1:16" x14ac:dyDescent="0.25">
      <c r="A68">
        <v>3074</v>
      </c>
      <c r="B68">
        <v>2</v>
      </c>
      <c r="C68">
        <v>0</v>
      </c>
      <c r="D68" t="s">
        <v>145</v>
      </c>
      <c r="E68" t="s">
        <v>82</v>
      </c>
      <c r="F68">
        <v>1</v>
      </c>
      <c r="G68">
        <v>42</v>
      </c>
      <c r="H68">
        <v>21</v>
      </c>
      <c r="I68">
        <v>1</v>
      </c>
      <c r="J68">
        <v>1</v>
      </c>
      <c r="K68">
        <v>2008</v>
      </c>
      <c r="L68">
        <v>8</v>
      </c>
      <c r="M68">
        <v>0</v>
      </c>
      <c r="N68">
        <v>3903</v>
      </c>
      <c r="O68">
        <v>27.1798</v>
      </c>
      <c r="P68">
        <v>11</v>
      </c>
    </row>
    <row r="69" spans="1:16" x14ac:dyDescent="0.25">
      <c r="A69">
        <v>3524</v>
      </c>
      <c r="B69">
        <v>5</v>
      </c>
      <c r="C69">
        <v>0</v>
      </c>
      <c r="D69" t="s">
        <v>747</v>
      </c>
      <c r="E69" t="s">
        <v>143</v>
      </c>
      <c r="F69">
        <v>0</v>
      </c>
      <c r="G69">
        <v>39</v>
      </c>
      <c r="H69">
        <v>18</v>
      </c>
      <c r="I69">
        <v>0</v>
      </c>
      <c r="J69">
        <v>1</v>
      </c>
      <c r="K69">
        <v>2008</v>
      </c>
      <c r="L69">
        <v>2</v>
      </c>
      <c r="M69">
        <v>0</v>
      </c>
      <c r="N69">
        <v>3984</v>
      </c>
      <c r="O69">
        <v>11.4580999999999</v>
      </c>
      <c r="P69">
        <v>11</v>
      </c>
    </row>
    <row r="70" spans="1:16" x14ac:dyDescent="0.25">
      <c r="A70">
        <v>3725</v>
      </c>
      <c r="B70">
        <v>6</v>
      </c>
      <c r="C70">
        <v>0</v>
      </c>
      <c r="D70" t="s">
        <v>474</v>
      </c>
      <c r="E70" t="s">
        <v>1333</v>
      </c>
      <c r="F70">
        <v>0</v>
      </c>
      <c r="G70">
        <v>39</v>
      </c>
      <c r="H70">
        <v>18</v>
      </c>
      <c r="I70">
        <v>0</v>
      </c>
      <c r="J70">
        <v>1</v>
      </c>
      <c r="K70">
        <v>2008</v>
      </c>
      <c r="L70">
        <v>10</v>
      </c>
      <c r="M70">
        <v>0</v>
      </c>
      <c r="N70">
        <v>2887</v>
      </c>
      <c r="O70">
        <v>6.3847999999999896</v>
      </c>
      <c r="P70">
        <v>11</v>
      </c>
    </row>
    <row r="71" spans="1:16" x14ac:dyDescent="0.25">
      <c r="A71">
        <v>2376</v>
      </c>
      <c r="B71">
        <v>8</v>
      </c>
      <c r="C71">
        <v>0</v>
      </c>
      <c r="D71" t="s">
        <v>304</v>
      </c>
      <c r="E71" t="s">
        <v>990</v>
      </c>
      <c r="F71">
        <v>1</v>
      </c>
      <c r="G71">
        <v>42</v>
      </c>
      <c r="H71">
        <v>21</v>
      </c>
      <c r="I71">
        <v>1</v>
      </c>
      <c r="J71">
        <v>1</v>
      </c>
      <c r="K71">
        <v>2008</v>
      </c>
      <c r="L71">
        <v>4</v>
      </c>
      <c r="M71">
        <v>0</v>
      </c>
      <c r="N71">
        <v>4263</v>
      </c>
      <c r="O71">
        <v>16.501199999999901</v>
      </c>
      <c r="P71">
        <v>10</v>
      </c>
    </row>
    <row r="72" spans="1:16" x14ac:dyDescent="0.25">
      <c r="A72">
        <v>2687</v>
      </c>
      <c r="B72">
        <v>9</v>
      </c>
      <c r="C72">
        <v>0</v>
      </c>
      <c r="D72" t="s">
        <v>267</v>
      </c>
      <c r="E72" t="s">
        <v>1157</v>
      </c>
      <c r="F72">
        <v>1</v>
      </c>
      <c r="G72">
        <v>42</v>
      </c>
      <c r="H72">
        <v>21</v>
      </c>
      <c r="I72">
        <v>1</v>
      </c>
      <c r="J72">
        <v>1</v>
      </c>
      <c r="K72">
        <v>2008</v>
      </c>
      <c r="L72">
        <v>1</v>
      </c>
      <c r="M72">
        <v>0</v>
      </c>
      <c r="N72">
        <v>2705</v>
      </c>
      <c r="O72">
        <v>6.0457000000000001</v>
      </c>
      <c r="P72">
        <v>10</v>
      </c>
    </row>
    <row r="73" spans="1:16" x14ac:dyDescent="0.25">
      <c r="A73">
        <v>2729</v>
      </c>
      <c r="B73">
        <v>6</v>
      </c>
      <c r="C73">
        <v>0</v>
      </c>
      <c r="D73" t="s">
        <v>430</v>
      </c>
      <c r="E73" t="s">
        <v>833</v>
      </c>
      <c r="F73">
        <v>1</v>
      </c>
      <c r="G73">
        <v>42</v>
      </c>
      <c r="H73">
        <v>21</v>
      </c>
      <c r="I73">
        <v>1</v>
      </c>
      <c r="J73">
        <v>1</v>
      </c>
      <c r="K73">
        <v>2008</v>
      </c>
      <c r="L73">
        <v>3</v>
      </c>
      <c r="M73">
        <v>0</v>
      </c>
      <c r="N73">
        <v>5611</v>
      </c>
      <c r="O73">
        <v>26.614999999999998</v>
      </c>
      <c r="P73">
        <v>10</v>
      </c>
    </row>
    <row r="74" spans="1:16" x14ac:dyDescent="0.25">
      <c r="A74">
        <v>2412</v>
      </c>
      <c r="B74">
        <v>3</v>
      </c>
      <c r="C74">
        <v>0</v>
      </c>
      <c r="D74" t="s">
        <v>344</v>
      </c>
      <c r="E74" t="s">
        <v>765</v>
      </c>
      <c r="F74">
        <v>1</v>
      </c>
      <c r="G74">
        <v>42</v>
      </c>
      <c r="H74">
        <v>21</v>
      </c>
      <c r="I74">
        <v>1</v>
      </c>
      <c r="J74">
        <v>1</v>
      </c>
      <c r="K74">
        <v>2008</v>
      </c>
      <c r="L74">
        <v>3</v>
      </c>
      <c r="M74">
        <v>0</v>
      </c>
      <c r="N74">
        <v>3122</v>
      </c>
      <c r="O74">
        <v>1.2494999999999901</v>
      </c>
      <c r="P74">
        <v>9</v>
      </c>
    </row>
    <row r="75" spans="1:16" x14ac:dyDescent="0.25">
      <c r="A75">
        <v>2479</v>
      </c>
      <c r="B75">
        <v>6</v>
      </c>
      <c r="C75">
        <v>0</v>
      </c>
      <c r="D75" t="s">
        <v>376</v>
      </c>
      <c r="E75" t="s">
        <v>1105</v>
      </c>
      <c r="F75">
        <v>1</v>
      </c>
      <c r="G75">
        <v>43</v>
      </c>
      <c r="H75">
        <v>22</v>
      </c>
      <c r="I75">
        <v>1</v>
      </c>
      <c r="J75">
        <v>1</v>
      </c>
      <c r="K75">
        <v>2008</v>
      </c>
      <c r="L75">
        <v>9</v>
      </c>
      <c r="M75">
        <v>0</v>
      </c>
      <c r="N75">
        <v>4117</v>
      </c>
      <c r="O75">
        <v>18.951899999999998</v>
      </c>
      <c r="P75">
        <v>9</v>
      </c>
    </row>
    <row r="76" spans="1:16" x14ac:dyDescent="0.25">
      <c r="A76">
        <v>2870</v>
      </c>
      <c r="B76">
        <v>9</v>
      </c>
      <c r="C76">
        <v>0</v>
      </c>
      <c r="D76" t="s">
        <v>276</v>
      </c>
      <c r="E76" t="s">
        <v>1201</v>
      </c>
      <c r="F76">
        <v>1</v>
      </c>
      <c r="G76">
        <v>42</v>
      </c>
      <c r="H76">
        <v>21</v>
      </c>
      <c r="I76">
        <v>1</v>
      </c>
      <c r="J76">
        <v>1</v>
      </c>
      <c r="K76">
        <v>2008</v>
      </c>
      <c r="L76">
        <v>8</v>
      </c>
      <c r="M76">
        <v>0</v>
      </c>
      <c r="N76">
        <v>3537</v>
      </c>
      <c r="O76">
        <v>5.4032</v>
      </c>
      <c r="P76">
        <v>9</v>
      </c>
    </row>
    <row r="77" spans="1:16" x14ac:dyDescent="0.25">
      <c r="A77">
        <v>2910</v>
      </c>
      <c r="B77">
        <v>9</v>
      </c>
      <c r="C77">
        <v>0</v>
      </c>
      <c r="D77" t="s">
        <v>418</v>
      </c>
      <c r="E77" t="s">
        <v>1216</v>
      </c>
      <c r="F77">
        <v>1</v>
      </c>
      <c r="G77">
        <v>42</v>
      </c>
      <c r="H77">
        <v>21</v>
      </c>
      <c r="I77">
        <v>1</v>
      </c>
      <c r="J77">
        <v>1</v>
      </c>
      <c r="K77">
        <v>2008</v>
      </c>
      <c r="L77">
        <v>6</v>
      </c>
      <c r="M77">
        <v>0</v>
      </c>
      <c r="N77">
        <v>2835</v>
      </c>
      <c r="O77">
        <v>6.9804000000000004</v>
      </c>
      <c r="P77">
        <v>9</v>
      </c>
    </row>
    <row r="78" spans="1:16" x14ac:dyDescent="0.25">
      <c r="A78">
        <v>3207</v>
      </c>
      <c r="B78">
        <v>7</v>
      </c>
      <c r="C78">
        <v>0</v>
      </c>
      <c r="D78" t="s">
        <v>295</v>
      </c>
      <c r="E78" t="s">
        <v>1276</v>
      </c>
      <c r="F78">
        <v>1</v>
      </c>
      <c r="G78">
        <v>42</v>
      </c>
      <c r="H78">
        <v>21</v>
      </c>
      <c r="I78">
        <v>1</v>
      </c>
      <c r="J78">
        <v>1</v>
      </c>
      <c r="K78">
        <v>2008</v>
      </c>
      <c r="L78">
        <v>2</v>
      </c>
      <c r="M78">
        <v>0</v>
      </c>
      <c r="N78">
        <v>1445</v>
      </c>
      <c r="O78">
        <v>0.40560000000000002</v>
      </c>
      <c r="P78">
        <v>9</v>
      </c>
    </row>
    <row r="79" spans="1:16" x14ac:dyDescent="0.25">
      <c r="A79">
        <v>3474</v>
      </c>
      <c r="B79">
        <v>3</v>
      </c>
      <c r="C79">
        <v>0</v>
      </c>
      <c r="D79" t="s">
        <v>194</v>
      </c>
      <c r="E79" t="s">
        <v>1299</v>
      </c>
      <c r="F79">
        <v>0</v>
      </c>
      <c r="G79">
        <v>39</v>
      </c>
      <c r="H79">
        <v>18</v>
      </c>
      <c r="I79">
        <v>0</v>
      </c>
      <c r="J79">
        <v>1</v>
      </c>
      <c r="K79">
        <v>2008</v>
      </c>
      <c r="L79">
        <v>1</v>
      </c>
      <c r="M79">
        <v>0</v>
      </c>
      <c r="N79">
        <v>3665</v>
      </c>
      <c r="O79">
        <v>7.0183</v>
      </c>
      <c r="P79">
        <v>9</v>
      </c>
    </row>
    <row r="80" spans="1:16" x14ac:dyDescent="0.25">
      <c r="A80">
        <v>2799</v>
      </c>
      <c r="B80">
        <v>4</v>
      </c>
      <c r="C80">
        <v>0</v>
      </c>
      <c r="D80" t="s">
        <v>203</v>
      </c>
      <c r="E80" t="s">
        <v>1182</v>
      </c>
      <c r="F80">
        <v>1</v>
      </c>
      <c r="G80">
        <v>42</v>
      </c>
      <c r="H80">
        <v>21</v>
      </c>
      <c r="I80">
        <v>1</v>
      </c>
      <c r="J80">
        <v>1</v>
      </c>
      <c r="K80">
        <v>2008</v>
      </c>
      <c r="L80">
        <v>4</v>
      </c>
      <c r="M80">
        <v>0</v>
      </c>
      <c r="N80">
        <v>2868</v>
      </c>
      <c r="O80">
        <v>2.0632999999999901</v>
      </c>
      <c r="P80">
        <v>8</v>
      </c>
    </row>
    <row r="81" spans="1:16" x14ac:dyDescent="0.25">
      <c r="A81">
        <v>2816</v>
      </c>
      <c r="B81">
        <v>5</v>
      </c>
      <c r="C81">
        <v>0</v>
      </c>
      <c r="D81" t="s">
        <v>631</v>
      </c>
      <c r="E81" t="s">
        <v>1188</v>
      </c>
      <c r="F81">
        <v>1</v>
      </c>
      <c r="G81">
        <v>42</v>
      </c>
      <c r="H81">
        <v>21</v>
      </c>
      <c r="I81">
        <v>1</v>
      </c>
      <c r="J81">
        <v>1</v>
      </c>
      <c r="K81">
        <v>2008</v>
      </c>
      <c r="L81">
        <v>4</v>
      </c>
      <c r="M81">
        <v>0</v>
      </c>
      <c r="N81">
        <v>2283</v>
      </c>
      <c r="O81">
        <v>7.7198999999999902</v>
      </c>
      <c r="P81">
        <v>8</v>
      </c>
    </row>
    <row r="82" spans="1:16" x14ac:dyDescent="0.25">
      <c r="A82">
        <v>3209</v>
      </c>
      <c r="B82">
        <v>8</v>
      </c>
      <c r="C82">
        <v>0</v>
      </c>
      <c r="D82" t="s">
        <v>418</v>
      </c>
      <c r="E82" t="s">
        <v>669</v>
      </c>
      <c r="F82">
        <v>1</v>
      </c>
      <c r="G82">
        <v>42</v>
      </c>
      <c r="H82">
        <v>21</v>
      </c>
      <c r="I82">
        <v>1</v>
      </c>
      <c r="J82">
        <v>1</v>
      </c>
      <c r="K82">
        <v>2008</v>
      </c>
      <c r="L82">
        <v>7</v>
      </c>
      <c r="M82">
        <v>0</v>
      </c>
      <c r="N82">
        <v>1859</v>
      </c>
      <c r="O82">
        <v>1.93789999999999</v>
      </c>
      <c r="P82">
        <v>8</v>
      </c>
    </row>
    <row r="83" spans="1:16" x14ac:dyDescent="0.25">
      <c r="A83">
        <v>2552</v>
      </c>
      <c r="B83">
        <v>9</v>
      </c>
      <c r="C83">
        <v>0</v>
      </c>
      <c r="D83" t="s">
        <v>378</v>
      </c>
      <c r="E83" t="s">
        <v>1125</v>
      </c>
      <c r="F83">
        <v>1</v>
      </c>
      <c r="G83">
        <v>42</v>
      </c>
      <c r="H83">
        <v>21</v>
      </c>
      <c r="I83">
        <v>1</v>
      </c>
      <c r="J83">
        <v>1</v>
      </c>
      <c r="K83">
        <v>2008</v>
      </c>
      <c r="L83">
        <v>4</v>
      </c>
      <c r="M83">
        <v>0</v>
      </c>
      <c r="N83">
        <v>2314</v>
      </c>
      <c r="O83">
        <v>-1.71789999999999</v>
      </c>
      <c r="P83">
        <v>7</v>
      </c>
    </row>
    <row r="84" spans="1:16" x14ac:dyDescent="0.25">
      <c r="A84">
        <v>2658</v>
      </c>
      <c r="B84">
        <v>5</v>
      </c>
      <c r="C84">
        <v>0</v>
      </c>
      <c r="D84" t="s">
        <v>802</v>
      </c>
      <c r="E84" t="s">
        <v>1146</v>
      </c>
      <c r="F84">
        <v>1</v>
      </c>
      <c r="G84">
        <v>42</v>
      </c>
      <c r="H84">
        <v>21</v>
      </c>
      <c r="I84">
        <v>1</v>
      </c>
      <c r="J84">
        <v>1</v>
      </c>
      <c r="K84">
        <v>2008</v>
      </c>
      <c r="L84">
        <v>2</v>
      </c>
      <c r="M84">
        <v>0</v>
      </c>
      <c r="N84">
        <v>820</v>
      </c>
      <c r="O84">
        <v>-0.47320000000000001</v>
      </c>
      <c r="P84">
        <v>7</v>
      </c>
    </row>
    <row r="85" spans="1:16" x14ac:dyDescent="0.25">
      <c r="A85">
        <v>2764</v>
      </c>
      <c r="B85">
        <v>5</v>
      </c>
      <c r="C85">
        <v>0</v>
      </c>
      <c r="D85" t="s">
        <v>220</v>
      </c>
      <c r="E85" t="s">
        <v>179</v>
      </c>
      <c r="F85">
        <v>1</v>
      </c>
      <c r="G85">
        <v>42</v>
      </c>
      <c r="H85">
        <v>21</v>
      </c>
      <c r="I85">
        <v>1</v>
      </c>
      <c r="J85">
        <v>1</v>
      </c>
      <c r="K85">
        <v>2008</v>
      </c>
      <c r="L85">
        <v>6</v>
      </c>
      <c r="M85">
        <v>0</v>
      </c>
      <c r="N85">
        <v>1461</v>
      </c>
      <c r="O85">
        <v>-0.4032</v>
      </c>
      <c r="P85">
        <v>7</v>
      </c>
    </row>
    <row r="86" spans="1:16" x14ac:dyDescent="0.25">
      <c r="A86">
        <v>2968</v>
      </c>
      <c r="B86">
        <v>9</v>
      </c>
      <c r="C86">
        <v>0</v>
      </c>
      <c r="D86" t="s">
        <v>747</v>
      </c>
      <c r="E86" t="s">
        <v>237</v>
      </c>
      <c r="F86">
        <v>1</v>
      </c>
      <c r="G86">
        <v>42</v>
      </c>
      <c r="H86">
        <v>21</v>
      </c>
      <c r="I86">
        <v>1</v>
      </c>
      <c r="J86">
        <v>1</v>
      </c>
      <c r="K86">
        <v>2008</v>
      </c>
      <c r="L86">
        <v>5</v>
      </c>
      <c r="M86">
        <v>0</v>
      </c>
      <c r="N86">
        <v>2219</v>
      </c>
      <c r="O86">
        <v>11.273099999999999</v>
      </c>
      <c r="P86">
        <v>7</v>
      </c>
    </row>
    <row r="87" spans="1:16" x14ac:dyDescent="0.25">
      <c r="A87">
        <v>3138</v>
      </c>
      <c r="B87">
        <v>6</v>
      </c>
      <c r="C87">
        <v>0</v>
      </c>
      <c r="D87" t="s">
        <v>447</v>
      </c>
      <c r="E87" t="s">
        <v>52</v>
      </c>
      <c r="F87">
        <v>1</v>
      </c>
      <c r="G87">
        <v>42</v>
      </c>
      <c r="H87">
        <v>21</v>
      </c>
      <c r="I87">
        <v>1</v>
      </c>
      <c r="J87">
        <v>1</v>
      </c>
      <c r="K87">
        <v>2008</v>
      </c>
      <c r="L87">
        <v>5</v>
      </c>
      <c r="M87">
        <v>0</v>
      </c>
      <c r="N87">
        <v>482</v>
      </c>
      <c r="O87">
        <v>1.8740000000000001</v>
      </c>
      <c r="P87">
        <v>7</v>
      </c>
    </row>
    <row r="88" spans="1:16" x14ac:dyDescent="0.25">
      <c r="A88">
        <v>3173</v>
      </c>
      <c r="B88">
        <v>8</v>
      </c>
      <c r="C88">
        <v>0</v>
      </c>
      <c r="D88" t="s">
        <v>352</v>
      </c>
      <c r="E88" t="s">
        <v>202</v>
      </c>
      <c r="F88">
        <v>1</v>
      </c>
      <c r="G88">
        <v>42</v>
      </c>
      <c r="H88">
        <v>21</v>
      </c>
      <c r="I88">
        <v>1</v>
      </c>
      <c r="J88">
        <v>1</v>
      </c>
      <c r="K88">
        <v>2008</v>
      </c>
      <c r="L88">
        <v>1</v>
      </c>
      <c r="M88">
        <v>0</v>
      </c>
      <c r="N88">
        <v>899</v>
      </c>
      <c r="O88">
        <v>0.56689999999999996</v>
      </c>
      <c r="P88">
        <v>7</v>
      </c>
    </row>
    <row r="89" spans="1:16" x14ac:dyDescent="0.25">
      <c r="A89">
        <v>3411</v>
      </c>
      <c r="B89">
        <v>6</v>
      </c>
      <c r="C89">
        <v>0</v>
      </c>
      <c r="D89" t="s">
        <v>264</v>
      </c>
      <c r="E89" t="s">
        <v>1293</v>
      </c>
      <c r="F89">
        <v>0</v>
      </c>
      <c r="G89">
        <v>39</v>
      </c>
      <c r="H89">
        <v>18</v>
      </c>
      <c r="I89">
        <v>0</v>
      </c>
      <c r="J89">
        <v>1</v>
      </c>
      <c r="K89">
        <v>2008</v>
      </c>
      <c r="L89">
        <v>7</v>
      </c>
      <c r="M89">
        <v>0</v>
      </c>
      <c r="N89">
        <v>2137</v>
      </c>
      <c r="O89">
        <v>8.3638999999999992</v>
      </c>
      <c r="P89">
        <v>7</v>
      </c>
    </row>
    <row r="90" spans="1:16" x14ac:dyDescent="0.25">
      <c r="A90">
        <v>3484</v>
      </c>
      <c r="B90">
        <v>9</v>
      </c>
      <c r="C90">
        <v>0</v>
      </c>
      <c r="D90" t="s">
        <v>143</v>
      </c>
      <c r="E90" t="s">
        <v>111</v>
      </c>
      <c r="F90">
        <v>0</v>
      </c>
      <c r="G90">
        <v>39</v>
      </c>
      <c r="H90">
        <v>18</v>
      </c>
      <c r="I90">
        <v>0</v>
      </c>
      <c r="J90">
        <v>1</v>
      </c>
      <c r="K90">
        <v>2008</v>
      </c>
      <c r="L90">
        <v>2</v>
      </c>
      <c r="M90">
        <v>0</v>
      </c>
      <c r="N90">
        <v>1582</v>
      </c>
      <c r="O90">
        <v>0.4728</v>
      </c>
      <c r="P90">
        <v>7</v>
      </c>
    </row>
    <row r="91" spans="1:16" x14ac:dyDescent="0.25">
      <c r="A91">
        <v>3559</v>
      </c>
      <c r="B91">
        <v>2</v>
      </c>
      <c r="C91">
        <v>0</v>
      </c>
      <c r="D91" t="s">
        <v>560</v>
      </c>
      <c r="E91" t="s">
        <v>563</v>
      </c>
      <c r="F91">
        <v>0</v>
      </c>
      <c r="G91">
        <v>39</v>
      </c>
      <c r="H91">
        <v>18</v>
      </c>
      <c r="I91">
        <v>0</v>
      </c>
      <c r="J91">
        <v>1</v>
      </c>
      <c r="K91">
        <v>2008</v>
      </c>
      <c r="L91">
        <v>10</v>
      </c>
      <c r="M91">
        <v>0</v>
      </c>
      <c r="N91">
        <v>1569</v>
      </c>
      <c r="O91">
        <v>2.6151</v>
      </c>
      <c r="P91">
        <v>7</v>
      </c>
    </row>
    <row r="92" spans="1:16" x14ac:dyDescent="0.25">
      <c r="A92">
        <v>3587</v>
      </c>
      <c r="B92">
        <v>6</v>
      </c>
      <c r="C92">
        <v>0</v>
      </c>
      <c r="D92" t="s">
        <v>89</v>
      </c>
      <c r="E92" t="s">
        <v>816</v>
      </c>
      <c r="F92">
        <v>0</v>
      </c>
      <c r="G92">
        <v>39</v>
      </c>
      <c r="H92">
        <v>18</v>
      </c>
      <c r="I92">
        <v>0</v>
      </c>
      <c r="J92">
        <v>1</v>
      </c>
      <c r="K92">
        <v>2008</v>
      </c>
      <c r="L92">
        <v>1</v>
      </c>
      <c r="M92">
        <v>0</v>
      </c>
      <c r="N92">
        <v>3137</v>
      </c>
      <c r="O92">
        <v>12.8596</v>
      </c>
      <c r="P92">
        <v>7</v>
      </c>
    </row>
    <row r="93" spans="1:16" x14ac:dyDescent="0.25">
      <c r="A93">
        <v>2394</v>
      </c>
      <c r="B93">
        <v>9</v>
      </c>
      <c r="C93">
        <v>0</v>
      </c>
      <c r="D93" t="s">
        <v>488</v>
      </c>
      <c r="E93" t="s">
        <v>837</v>
      </c>
      <c r="F93">
        <v>1</v>
      </c>
      <c r="G93">
        <v>42</v>
      </c>
      <c r="H93">
        <v>21</v>
      </c>
      <c r="I93">
        <v>1</v>
      </c>
      <c r="J93">
        <v>1</v>
      </c>
      <c r="K93">
        <v>2008</v>
      </c>
      <c r="L93">
        <v>9</v>
      </c>
      <c r="M93">
        <v>0</v>
      </c>
      <c r="N93">
        <v>1669</v>
      </c>
      <c r="O93">
        <v>5.9623999999999997</v>
      </c>
      <c r="P93">
        <v>6</v>
      </c>
    </row>
    <row r="94" spans="1:16" x14ac:dyDescent="0.25">
      <c r="A94">
        <v>2507</v>
      </c>
      <c r="B94">
        <v>7</v>
      </c>
      <c r="C94">
        <v>0</v>
      </c>
      <c r="D94" t="s">
        <v>1062</v>
      </c>
      <c r="E94" t="s">
        <v>624</v>
      </c>
      <c r="F94">
        <v>1</v>
      </c>
      <c r="G94">
        <v>42</v>
      </c>
      <c r="H94">
        <v>21</v>
      </c>
      <c r="I94">
        <v>1</v>
      </c>
      <c r="J94">
        <v>1</v>
      </c>
      <c r="K94">
        <v>2008</v>
      </c>
      <c r="L94">
        <v>5</v>
      </c>
      <c r="M94">
        <v>0</v>
      </c>
      <c r="N94">
        <v>1088</v>
      </c>
      <c r="O94">
        <v>-8.6699999999999902E-2</v>
      </c>
      <c r="P94">
        <v>6</v>
      </c>
    </row>
    <row r="95" spans="1:16" x14ac:dyDescent="0.25">
      <c r="A95">
        <v>2637</v>
      </c>
      <c r="B95">
        <v>8</v>
      </c>
      <c r="C95">
        <v>0</v>
      </c>
      <c r="D95" t="s">
        <v>1142</v>
      </c>
      <c r="E95" t="s">
        <v>1143</v>
      </c>
      <c r="F95">
        <v>1</v>
      </c>
      <c r="G95">
        <v>42</v>
      </c>
      <c r="H95">
        <v>21</v>
      </c>
      <c r="I95">
        <v>1</v>
      </c>
      <c r="J95">
        <v>1</v>
      </c>
      <c r="K95">
        <v>2008</v>
      </c>
      <c r="L95">
        <v>5</v>
      </c>
      <c r="M95">
        <v>0</v>
      </c>
      <c r="N95">
        <v>3045</v>
      </c>
      <c r="O95">
        <v>8.75199999999999</v>
      </c>
      <c r="P95">
        <v>6</v>
      </c>
    </row>
    <row r="96" spans="1:16" x14ac:dyDescent="0.25">
      <c r="A96">
        <v>2738</v>
      </c>
      <c r="B96">
        <v>8</v>
      </c>
      <c r="C96">
        <v>0</v>
      </c>
      <c r="D96" t="s">
        <v>441</v>
      </c>
      <c r="E96" t="s">
        <v>864</v>
      </c>
      <c r="F96">
        <v>1</v>
      </c>
      <c r="G96">
        <v>42</v>
      </c>
      <c r="H96">
        <v>21</v>
      </c>
      <c r="I96">
        <v>1</v>
      </c>
      <c r="J96">
        <v>1</v>
      </c>
      <c r="K96">
        <v>2008</v>
      </c>
      <c r="L96">
        <v>3</v>
      </c>
      <c r="M96">
        <v>0</v>
      </c>
      <c r="N96">
        <v>1088</v>
      </c>
      <c r="O96">
        <v>1.9013</v>
      </c>
      <c r="P96">
        <v>6</v>
      </c>
    </row>
    <row r="97" spans="1:16" x14ac:dyDescent="0.25">
      <c r="A97">
        <v>3132</v>
      </c>
      <c r="B97">
        <v>9</v>
      </c>
      <c r="C97">
        <v>0</v>
      </c>
      <c r="D97" t="s">
        <v>282</v>
      </c>
      <c r="E97" t="s">
        <v>1095</v>
      </c>
      <c r="F97">
        <v>1</v>
      </c>
      <c r="G97">
        <v>42</v>
      </c>
      <c r="H97">
        <v>21</v>
      </c>
      <c r="I97">
        <v>1</v>
      </c>
      <c r="J97">
        <v>1</v>
      </c>
      <c r="K97">
        <v>2008</v>
      </c>
      <c r="L97">
        <v>8</v>
      </c>
      <c r="M97">
        <v>0</v>
      </c>
      <c r="N97">
        <v>2060</v>
      </c>
      <c r="O97">
        <v>10.061499999999899</v>
      </c>
      <c r="P97">
        <v>6</v>
      </c>
    </row>
    <row r="98" spans="1:16" x14ac:dyDescent="0.25">
      <c r="A98">
        <v>3197</v>
      </c>
      <c r="B98">
        <v>5</v>
      </c>
      <c r="C98">
        <v>0</v>
      </c>
      <c r="D98" t="s">
        <v>1272</v>
      </c>
      <c r="E98" t="s">
        <v>104</v>
      </c>
      <c r="F98">
        <v>1</v>
      </c>
      <c r="G98">
        <v>42</v>
      </c>
      <c r="H98">
        <v>21</v>
      </c>
      <c r="I98">
        <v>1</v>
      </c>
      <c r="J98">
        <v>1</v>
      </c>
      <c r="K98">
        <v>2008</v>
      </c>
      <c r="L98">
        <v>1</v>
      </c>
      <c r="M98">
        <v>0</v>
      </c>
      <c r="N98">
        <v>1699</v>
      </c>
      <c r="O98">
        <v>2.4821</v>
      </c>
      <c r="P98">
        <v>6</v>
      </c>
    </row>
    <row r="99" spans="1:16" x14ac:dyDescent="0.25">
      <c r="A99">
        <v>3314</v>
      </c>
      <c r="B99">
        <v>4</v>
      </c>
      <c r="C99">
        <v>0</v>
      </c>
      <c r="D99" t="s">
        <v>587</v>
      </c>
      <c r="E99" t="s">
        <v>1288</v>
      </c>
      <c r="F99">
        <v>0</v>
      </c>
      <c r="G99">
        <v>39</v>
      </c>
      <c r="H99">
        <v>18</v>
      </c>
      <c r="I99">
        <v>0</v>
      </c>
      <c r="J99">
        <v>1</v>
      </c>
      <c r="K99">
        <v>2008</v>
      </c>
      <c r="L99">
        <v>1</v>
      </c>
      <c r="M99">
        <v>0</v>
      </c>
      <c r="N99">
        <v>3015</v>
      </c>
      <c r="O99">
        <v>8.3149999999999995</v>
      </c>
      <c r="P99">
        <v>6</v>
      </c>
    </row>
    <row r="100" spans="1:16" x14ac:dyDescent="0.25">
      <c r="A100">
        <v>3477</v>
      </c>
      <c r="B100">
        <v>6</v>
      </c>
      <c r="C100">
        <v>0</v>
      </c>
      <c r="D100" t="s">
        <v>953</v>
      </c>
      <c r="E100" t="s">
        <v>515</v>
      </c>
      <c r="F100">
        <v>0</v>
      </c>
      <c r="G100">
        <v>40</v>
      </c>
      <c r="H100">
        <v>19</v>
      </c>
      <c r="I100">
        <v>0</v>
      </c>
      <c r="J100">
        <v>1</v>
      </c>
      <c r="K100">
        <v>2008</v>
      </c>
      <c r="L100">
        <v>7</v>
      </c>
      <c r="M100">
        <v>0</v>
      </c>
      <c r="N100">
        <v>1822</v>
      </c>
      <c r="O100">
        <v>6.5647000000000002</v>
      </c>
      <c r="P100">
        <v>6</v>
      </c>
    </row>
    <row r="101" spans="1:16" x14ac:dyDescent="0.25">
      <c r="A101">
        <v>2378</v>
      </c>
      <c r="B101">
        <v>2</v>
      </c>
      <c r="C101">
        <v>0</v>
      </c>
      <c r="D101" t="s">
        <v>311</v>
      </c>
      <c r="E101" t="s">
        <v>141</v>
      </c>
      <c r="F101">
        <v>1</v>
      </c>
      <c r="G101">
        <v>42</v>
      </c>
      <c r="H101">
        <v>21</v>
      </c>
      <c r="I101">
        <v>1</v>
      </c>
      <c r="J101">
        <v>1</v>
      </c>
      <c r="K101">
        <v>2008</v>
      </c>
      <c r="L101">
        <v>9</v>
      </c>
      <c r="M101">
        <v>0</v>
      </c>
      <c r="N101">
        <v>1128</v>
      </c>
      <c r="O101">
        <v>-2.4531999999999998</v>
      </c>
      <c r="P101">
        <v>5</v>
      </c>
    </row>
    <row r="102" spans="1:16" x14ac:dyDescent="0.25">
      <c r="A102">
        <v>2388</v>
      </c>
      <c r="B102">
        <v>6</v>
      </c>
      <c r="C102">
        <v>0</v>
      </c>
      <c r="D102" t="s">
        <v>158</v>
      </c>
      <c r="E102" t="s">
        <v>1092</v>
      </c>
      <c r="F102">
        <v>1</v>
      </c>
      <c r="G102">
        <v>42</v>
      </c>
      <c r="H102">
        <v>21</v>
      </c>
      <c r="I102">
        <v>1</v>
      </c>
      <c r="J102">
        <v>1</v>
      </c>
      <c r="K102">
        <v>2008</v>
      </c>
      <c r="L102">
        <v>3</v>
      </c>
      <c r="M102">
        <v>0</v>
      </c>
      <c r="N102">
        <v>819</v>
      </c>
      <c r="O102">
        <v>1.2081999999999999</v>
      </c>
      <c r="P102">
        <v>5</v>
      </c>
    </row>
    <row r="103" spans="1:16" x14ac:dyDescent="0.25">
      <c r="A103">
        <v>2467</v>
      </c>
      <c r="B103">
        <v>4</v>
      </c>
      <c r="C103">
        <v>0</v>
      </c>
      <c r="D103" t="s">
        <v>149</v>
      </c>
      <c r="E103" t="s">
        <v>805</v>
      </c>
      <c r="F103">
        <v>1</v>
      </c>
      <c r="G103">
        <v>42</v>
      </c>
      <c r="H103">
        <v>21</v>
      </c>
      <c r="I103">
        <v>1</v>
      </c>
      <c r="J103">
        <v>1</v>
      </c>
      <c r="K103">
        <v>2008</v>
      </c>
      <c r="L103">
        <v>8</v>
      </c>
      <c r="M103">
        <v>0</v>
      </c>
      <c r="N103">
        <v>2312</v>
      </c>
      <c r="O103">
        <v>8.1949999999999896</v>
      </c>
      <c r="P103">
        <v>5</v>
      </c>
    </row>
    <row r="104" spans="1:16" x14ac:dyDescent="0.25">
      <c r="A104">
        <v>2672</v>
      </c>
      <c r="B104">
        <v>2</v>
      </c>
      <c r="C104">
        <v>0</v>
      </c>
      <c r="D104" t="s">
        <v>447</v>
      </c>
      <c r="E104" t="s">
        <v>1152</v>
      </c>
      <c r="F104">
        <v>1</v>
      </c>
      <c r="G104">
        <v>42</v>
      </c>
      <c r="H104">
        <v>21</v>
      </c>
      <c r="I104">
        <v>1</v>
      </c>
      <c r="J104">
        <v>1</v>
      </c>
      <c r="K104">
        <v>2008</v>
      </c>
      <c r="L104">
        <v>4</v>
      </c>
      <c r="M104">
        <v>0</v>
      </c>
      <c r="N104">
        <v>1647</v>
      </c>
      <c r="O104">
        <v>-1.2330000000000001</v>
      </c>
      <c r="P104">
        <v>5</v>
      </c>
    </row>
    <row r="105" spans="1:16" x14ac:dyDescent="0.25">
      <c r="A105">
        <v>2735</v>
      </c>
      <c r="B105">
        <v>9</v>
      </c>
      <c r="C105">
        <v>0</v>
      </c>
      <c r="D105" t="s">
        <v>1169</v>
      </c>
      <c r="E105" t="s">
        <v>1095</v>
      </c>
      <c r="F105">
        <v>1</v>
      </c>
      <c r="G105">
        <v>42</v>
      </c>
      <c r="H105">
        <v>21</v>
      </c>
      <c r="I105">
        <v>1</v>
      </c>
      <c r="J105">
        <v>1</v>
      </c>
      <c r="K105">
        <v>2008</v>
      </c>
      <c r="L105">
        <v>2</v>
      </c>
      <c r="M105">
        <v>0</v>
      </c>
      <c r="N105">
        <v>1493</v>
      </c>
      <c r="O105">
        <v>1.7066999999999899</v>
      </c>
      <c r="P105">
        <v>5</v>
      </c>
    </row>
    <row r="106" spans="1:16" x14ac:dyDescent="0.25">
      <c r="A106">
        <v>3108</v>
      </c>
      <c r="B106">
        <v>5</v>
      </c>
      <c r="C106">
        <v>0</v>
      </c>
      <c r="D106" t="s">
        <v>334</v>
      </c>
      <c r="E106" t="s">
        <v>1255</v>
      </c>
      <c r="F106">
        <v>1</v>
      </c>
      <c r="G106">
        <v>43</v>
      </c>
      <c r="H106">
        <v>22</v>
      </c>
      <c r="I106">
        <v>1</v>
      </c>
      <c r="J106">
        <v>1</v>
      </c>
      <c r="K106">
        <v>2008</v>
      </c>
      <c r="L106">
        <v>8</v>
      </c>
      <c r="M106">
        <v>0</v>
      </c>
      <c r="N106">
        <v>2127</v>
      </c>
      <c r="O106">
        <v>0.10149999999999899</v>
      </c>
      <c r="P106">
        <v>5</v>
      </c>
    </row>
    <row r="107" spans="1:16" x14ac:dyDescent="0.25">
      <c r="A107">
        <v>3504</v>
      </c>
      <c r="B107">
        <v>8</v>
      </c>
      <c r="C107">
        <v>0</v>
      </c>
      <c r="D107" t="s">
        <v>1130</v>
      </c>
      <c r="E107" t="s">
        <v>115</v>
      </c>
      <c r="F107">
        <v>0</v>
      </c>
      <c r="G107">
        <v>39</v>
      </c>
      <c r="H107">
        <v>18</v>
      </c>
      <c r="I107">
        <v>0</v>
      </c>
      <c r="J107">
        <v>1</v>
      </c>
      <c r="K107">
        <v>2008</v>
      </c>
      <c r="L107">
        <v>10</v>
      </c>
      <c r="M107">
        <v>0</v>
      </c>
      <c r="N107">
        <v>428</v>
      </c>
      <c r="O107">
        <v>0.36479999999999901</v>
      </c>
      <c r="P107">
        <v>5</v>
      </c>
    </row>
    <row r="108" spans="1:16" x14ac:dyDescent="0.25">
      <c r="A108">
        <v>3615</v>
      </c>
      <c r="B108">
        <v>8</v>
      </c>
      <c r="C108">
        <v>0</v>
      </c>
      <c r="D108" t="s">
        <v>378</v>
      </c>
      <c r="E108" t="s">
        <v>517</v>
      </c>
      <c r="F108">
        <v>0</v>
      </c>
      <c r="G108">
        <v>39</v>
      </c>
      <c r="H108">
        <v>18</v>
      </c>
      <c r="I108">
        <v>0</v>
      </c>
      <c r="J108">
        <v>1</v>
      </c>
      <c r="K108">
        <v>2008</v>
      </c>
      <c r="L108">
        <v>9</v>
      </c>
      <c r="M108">
        <v>0</v>
      </c>
      <c r="N108">
        <v>827</v>
      </c>
      <c r="O108">
        <v>-0.5121</v>
      </c>
      <c r="P108">
        <v>5</v>
      </c>
    </row>
    <row r="109" spans="1:16" x14ac:dyDescent="0.25">
      <c r="A109">
        <v>3681</v>
      </c>
      <c r="B109">
        <v>9</v>
      </c>
      <c r="C109">
        <v>0</v>
      </c>
      <c r="D109" t="s">
        <v>235</v>
      </c>
      <c r="E109" t="s">
        <v>1325</v>
      </c>
      <c r="F109">
        <v>0</v>
      </c>
      <c r="G109">
        <v>39</v>
      </c>
      <c r="H109">
        <v>18</v>
      </c>
      <c r="I109">
        <v>0</v>
      </c>
      <c r="J109">
        <v>1</v>
      </c>
      <c r="K109">
        <v>2008</v>
      </c>
      <c r="L109">
        <v>7</v>
      </c>
      <c r="M109">
        <v>0</v>
      </c>
      <c r="N109">
        <v>949</v>
      </c>
      <c r="O109">
        <v>-5.0827999999999998</v>
      </c>
      <c r="P109">
        <v>5</v>
      </c>
    </row>
    <row r="110" spans="1:16" x14ac:dyDescent="0.25">
      <c r="A110">
        <v>2568</v>
      </c>
      <c r="B110">
        <v>6</v>
      </c>
      <c r="C110">
        <v>0</v>
      </c>
      <c r="D110" t="s">
        <v>378</v>
      </c>
      <c r="E110" t="s">
        <v>1105</v>
      </c>
      <c r="F110">
        <v>1</v>
      </c>
      <c r="G110">
        <v>42</v>
      </c>
      <c r="H110">
        <v>21</v>
      </c>
      <c r="I110">
        <v>1</v>
      </c>
      <c r="J110">
        <v>1</v>
      </c>
      <c r="K110">
        <v>2008</v>
      </c>
      <c r="L110">
        <v>5</v>
      </c>
      <c r="M110">
        <v>0</v>
      </c>
      <c r="N110">
        <v>1315</v>
      </c>
      <c r="O110">
        <v>4.2545999999999999</v>
      </c>
      <c r="P110">
        <v>4</v>
      </c>
    </row>
    <row r="111" spans="1:16" x14ac:dyDescent="0.25">
      <c r="A111">
        <v>2618</v>
      </c>
      <c r="B111">
        <v>8</v>
      </c>
      <c r="C111">
        <v>0</v>
      </c>
      <c r="D111" t="s">
        <v>286</v>
      </c>
      <c r="E111" t="s">
        <v>1138</v>
      </c>
      <c r="F111">
        <v>1</v>
      </c>
      <c r="G111">
        <v>42</v>
      </c>
      <c r="H111">
        <v>21</v>
      </c>
      <c r="I111">
        <v>1</v>
      </c>
      <c r="J111">
        <v>1</v>
      </c>
      <c r="K111">
        <v>2008</v>
      </c>
      <c r="L111">
        <v>6</v>
      </c>
      <c r="M111">
        <v>0</v>
      </c>
      <c r="N111">
        <v>1165</v>
      </c>
      <c r="O111">
        <v>3.1257000000000001</v>
      </c>
      <c r="P111">
        <v>4</v>
      </c>
    </row>
    <row r="112" spans="1:16" x14ac:dyDescent="0.25">
      <c r="A112">
        <v>2823</v>
      </c>
      <c r="B112">
        <v>3</v>
      </c>
      <c r="C112">
        <v>0</v>
      </c>
      <c r="D112" t="s">
        <v>794</v>
      </c>
      <c r="E112" t="s">
        <v>1189</v>
      </c>
      <c r="F112">
        <v>1</v>
      </c>
      <c r="G112">
        <v>42</v>
      </c>
      <c r="H112">
        <v>21</v>
      </c>
      <c r="I112">
        <v>1</v>
      </c>
      <c r="J112">
        <v>1</v>
      </c>
      <c r="K112">
        <v>2008</v>
      </c>
      <c r="L112">
        <v>3</v>
      </c>
      <c r="M112">
        <v>0</v>
      </c>
      <c r="N112">
        <v>67</v>
      </c>
      <c r="O112">
        <v>-0.18619999999999901</v>
      </c>
      <c r="P112">
        <v>4</v>
      </c>
    </row>
    <row r="113" spans="1:16" x14ac:dyDescent="0.25">
      <c r="A113">
        <v>2935</v>
      </c>
      <c r="B113">
        <v>4</v>
      </c>
      <c r="C113">
        <v>0</v>
      </c>
      <c r="D113" t="s">
        <v>986</v>
      </c>
      <c r="E113" t="s">
        <v>1225</v>
      </c>
      <c r="F113">
        <v>1</v>
      </c>
      <c r="G113">
        <v>42</v>
      </c>
      <c r="H113">
        <v>21</v>
      </c>
      <c r="I113">
        <v>1</v>
      </c>
      <c r="J113">
        <v>1</v>
      </c>
      <c r="K113">
        <v>2008</v>
      </c>
      <c r="L113">
        <v>4</v>
      </c>
      <c r="M113">
        <v>0</v>
      </c>
      <c r="N113">
        <v>1738</v>
      </c>
      <c r="O113">
        <v>4.2530000000000001</v>
      </c>
      <c r="P113">
        <v>4</v>
      </c>
    </row>
    <row r="114" spans="1:16" x14ac:dyDescent="0.25">
      <c r="A114">
        <v>3100</v>
      </c>
      <c r="B114">
        <v>8</v>
      </c>
      <c r="C114">
        <v>0</v>
      </c>
      <c r="D114" t="s">
        <v>359</v>
      </c>
      <c r="E114" t="s">
        <v>1252</v>
      </c>
      <c r="F114">
        <v>1</v>
      </c>
      <c r="G114">
        <v>42</v>
      </c>
      <c r="H114">
        <v>21</v>
      </c>
      <c r="I114">
        <v>1</v>
      </c>
      <c r="J114">
        <v>1</v>
      </c>
      <c r="K114">
        <v>2008</v>
      </c>
      <c r="L114">
        <v>9</v>
      </c>
      <c r="M114">
        <v>0</v>
      </c>
      <c r="N114">
        <v>358</v>
      </c>
      <c r="O114">
        <v>-0.30930000000000002</v>
      </c>
      <c r="P114">
        <v>4</v>
      </c>
    </row>
    <row r="115" spans="1:16" x14ac:dyDescent="0.25">
      <c r="A115">
        <v>3171</v>
      </c>
      <c r="B115">
        <v>3</v>
      </c>
      <c r="C115">
        <v>0</v>
      </c>
      <c r="D115" t="s">
        <v>201</v>
      </c>
      <c r="E115" t="s">
        <v>97</v>
      </c>
      <c r="F115">
        <v>1</v>
      </c>
      <c r="G115">
        <v>42</v>
      </c>
      <c r="H115">
        <v>21</v>
      </c>
      <c r="I115">
        <v>1</v>
      </c>
      <c r="J115">
        <v>1</v>
      </c>
      <c r="K115">
        <v>2008</v>
      </c>
      <c r="L115">
        <v>5</v>
      </c>
      <c r="M115">
        <v>0</v>
      </c>
      <c r="N115">
        <v>412</v>
      </c>
      <c r="O115">
        <v>-1.2281</v>
      </c>
      <c r="P115">
        <v>4</v>
      </c>
    </row>
    <row r="116" spans="1:16" x14ac:dyDescent="0.25">
      <c r="A116">
        <v>2387</v>
      </c>
      <c r="B116">
        <v>4</v>
      </c>
      <c r="C116">
        <v>0</v>
      </c>
      <c r="D116" t="s">
        <v>239</v>
      </c>
      <c r="E116" t="s">
        <v>1091</v>
      </c>
      <c r="F116">
        <v>1</v>
      </c>
      <c r="G116">
        <v>42</v>
      </c>
      <c r="H116">
        <v>21</v>
      </c>
      <c r="I116">
        <v>1</v>
      </c>
      <c r="J116">
        <v>1</v>
      </c>
      <c r="K116">
        <v>2008</v>
      </c>
      <c r="L116">
        <v>9</v>
      </c>
      <c r="M116">
        <v>0</v>
      </c>
      <c r="N116">
        <v>275</v>
      </c>
      <c r="O116">
        <v>-0.94019999999999904</v>
      </c>
      <c r="P116">
        <v>3</v>
      </c>
    </row>
    <row r="117" spans="1:16" x14ac:dyDescent="0.25">
      <c r="A117">
        <v>2450</v>
      </c>
      <c r="B117">
        <v>4</v>
      </c>
      <c r="C117">
        <v>0</v>
      </c>
      <c r="D117" t="s">
        <v>772</v>
      </c>
      <c r="E117" t="s">
        <v>1102</v>
      </c>
      <c r="F117">
        <v>1</v>
      </c>
      <c r="G117">
        <v>42</v>
      </c>
      <c r="H117">
        <v>21</v>
      </c>
      <c r="I117">
        <v>1</v>
      </c>
      <c r="J117">
        <v>1</v>
      </c>
      <c r="K117">
        <v>2008</v>
      </c>
      <c r="L117">
        <v>6</v>
      </c>
      <c r="M117">
        <v>0</v>
      </c>
      <c r="N117">
        <v>518</v>
      </c>
      <c r="O117">
        <v>0.42079999999999901</v>
      </c>
      <c r="P117">
        <v>3</v>
      </c>
    </row>
    <row r="118" spans="1:16" x14ac:dyDescent="0.25">
      <c r="A118">
        <v>2454</v>
      </c>
      <c r="B118">
        <v>2</v>
      </c>
      <c r="C118">
        <v>0</v>
      </c>
      <c r="D118" t="s">
        <v>164</v>
      </c>
      <c r="E118" t="s">
        <v>320</v>
      </c>
      <c r="F118">
        <v>1</v>
      </c>
      <c r="G118">
        <v>42</v>
      </c>
      <c r="H118">
        <v>21</v>
      </c>
      <c r="I118">
        <v>1</v>
      </c>
      <c r="J118">
        <v>1</v>
      </c>
      <c r="K118">
        <v>2008</v>
      </c>
      <c r="L118">
        <v>6</v>
      </c>
      <c r="M118">
        <v>0</v>
      </c>
      <c r="N118">
        <v>189</v>
      </c>
      <c r="O118">
        <v>0.31790000000000002</v>
      </c>
      <c r="P118">
        <v>3</v>
      </c>
    </row>
    <row r="119" spans="1:16" x14ac:dyDescent="0.25">
      <c r="A119">
        <v>2502</v>
      </c>
      <c r="B119">
        <v>5</v>
      </c>
      <c r="C119">
        <v>0</v>
      </c>
      <c r="D119" t="s">
        <v>261</v>
      </c>
      <c r="E119" t="s">
        <v>1114</v>
      </c>
      <c r="F119">
        <v>1</v>
      </c>
      <c r="G119">
        <v>42</v>
      </c>
      <c r="H119">
        <v>21</v>
      </c>
      <c r="I119">
        <v>1</v>
      </c>
      <c r="J119">
        <v>1</v>
      </c>
      <c r="K119">
        <v>2008</v>
      </c>
      <c r="L119">
        <v>1</v>
      </c>
      <c r="M119">
        <v>0</v>
      </c>
      <c r="N119">
        <v>98</v>
      </c>
      <c r="O119">
        <v>-0.58760000000000001</v>
      </c>
      <c r="P119">
        <v>3</v>
      </c>
    </row>
    <row r="120" spans="1:16" x14ac:dyDescent="0.25">
      <c r="A120">
        <v>2638</v>
      </c>
      <c r="B120">
        <v>7</v>
      </c>
      <c r="C120">
        <v>0</v>
      </c>
      <c r="D120" t="s">
        <v>672</v>
      </c>
      <c r="E120" t="s">
        <v>332</v>
      </c>
      <c r="F120">
        <v>1</v>
      </c>
      <c r="G120">
        <v>42</v>
      </c>
      <c r="H120">
        <v>21</v>
      </c>
      <c r="I120">
        <v>1</v>
      </c>
      <c r="J120">
        <v>1</v>
      </c>
      <c r="K120">
        <v>2008</v>
      </c>
      <c r="L120">
        <v>3</v>
      </c>
      <c r="M120">
        <v>0</v>
      </c>
      <c r="N120">
        <v>180</v>
      </c>
      <c r="O120">
        <v>-0.36030000000000001</v>
      </c>
      <c r="P120">
        <v>3</v>
      </c>
    </row>
    <row r="121" spans="1:16" x14ac:dyDescent="0.25">
      <c r="A121">
        <v>2900</v>
      </c>
      <c r="B121">
        <v>3</v>
      </c>
      <c r="C121">
        <v>0</v>
      </c>
      <c r="D121" t="s">
        <v>203</v>
      </c>
      <c r="E121" t="s">
        <v>850</v>
      </c>
      <c r="F121">
        <v>1</v>
      </c>
      <c r="G121">
        <v>42</v>
      </c>
      <c r="H121">
        <v>21</v>
      </c>
      <c r="I121">
        <v>1</v>
      </c>
      <c r="J121">
        <v>1</v>
      </c>
      <c r="K121">
        <v>2008</v>
      </c>
      <c r="L121">
        <v>6</v>
      </c>
      <c r="M121">
        <v>0</v>
      </c>
      <c r="N121">
        <v>576</v>
      </c>
      <c r="O121">
        <v>-0.98139999999999905</v>
      </c>
      <c r="P121">
        <v>3</v>
      </c>
    </row>
    <row r="122" spans="1:16" x14ac:dyDescent="0.25">
      <c r="A122">
        <v>2902</v>
      </c>
      <c r="B122">
        <v>4</v>
      </c>
      <c r="C122">
        <v>0</v>
      </c>
      <c r="D122" t="s">
        <v>419</v>
      </c>
      <c r="E122" t="s">
        <v>1214</v>
      </c>
      <c r="F122">
        <v>1</v>
      </c>
      <c r="G122">
        <v>42</v>
      </c>
      <c r="H122">
        <v>21</v>
      </c>
      <c r="I122">
        <v>1</v>
      </c>
      <c r="J122">
        <v>1</v>
      </c>
      <c r="K122">
        <v>2008</v>
      </c>
      <c r="L122">
        <v>5</v>
      </c>
      <c r="M122">
        <v>0</v>
      </c>
      <c r="N122">
        <v>752</v>
      </c>
      <c r="O122">
        <v>1.1357999999999999</v>
      </c>
      <c r="P122">
        <v>3</v>
      </c>
    </row>
    <row r="123" spans="1:16" x14ac:dyDescent="0.25">
      <c r="A123">
        <v>3232</v>
      </c>
      <c r="B123">
        <v>7</v>
      </c>
      <c r="C123">
        <v>0</v>
      </c>
      <c r="D123" t="s">
        <v>91</v>
      </c>
      <c r="E123" t="s">
        <v>124</v>
      </c>
      <c r="F123">
        <v>1</v>
      </c>
      <c r="G123">
        <v>42</v>
      </c>
      <c r="H123">
        <v>21</v>
      </c>
      <c r="I123">
        <v>1</v>
      </c>
      <c r="J123">
        <v>1</v>
      </c>
      <c r="K123">
        <v>2008</v>
      </c>
      <c r="L123">
        <v>1</v>
      </c>
      <c r="M123">
        <v>0</v>
      </c>
      <c r="N123">
        <v>613</v>
      </c>
      <c r="O123">
        <v>-0.38529999999999998</v>
      </c>
      <c r="P123">
        <v>3</v>
      </c>
    </row>
    <row r="124" spans="1:16" x14ac:dyDescent="0.25">
      <c r="A124">
        <v>3392</v>
      </c>
      <c r="B124">
        <v>9</v>
      </c>
      <c r="C124">
        <v>0</v>
      </c>
      <c r="D124" t="s">
        <v>1292</v>
      </c>
      <c r="E124" t="s">
        <v>81</v>
      </c>
      <c r="F124">
        <v>0</v>
      </c>
      <c r="G124">
        <v>39</v>
      </c>
      <c r="H124">
        <v>18</v>
      </c>
      <c r="I124">
        <v>0</v>
      </c>
      <c r="J124">
        <v>1</v>
      </c>
      <c r="K124">
        <v>2008</v>
      </c>
      <c r="L124">
        <v>10</v>
      </c>
      <c r="M124">
        <v>0</v>
      </c>
      <c r="N124">
        <v>1024</v>
      </c>
      <c r="O124">
        <v>-2.4773000000000001</v>
      </c>
      <c r="P124">
        <v>3</v>
      </c>
    </row>
    <row r="125" spans="1:16" x14ac:dyDescent="0.25">
      <c r="A125">
        <v>3593</v>
      </c>
      <c r="B125">
        <v>7</v>
      </c>
      <c r="C125">
        <v>0</v>
      </c>
      <c r="D125" t="s">
        <v>591</v>
      </c>
      <c r="E125" t="s">
        <v>271</v>
      </c>
      <c r="F125">
        <v>0</v>
      </c>
      <c r="G125">
        <v>39</v>
      </c>
      <c r="H125">
        <v>18</v>
      </c>
      <c r="I125">
        <v>0</v>
      </c>
      <c r="J125">
        <v>1</v>
      </c>
      <c r="K125">
        <v>2008</v>
      </c>
      <c r="L125">
        <v>1</v>
      </c>
      <c r="M125">
        <v>0</v>
      </c>
      <c r="N125">
        <v>246</v>
      </c>
      <c r="O125">
        <v>-0.27379999999999999</v>
      </c>
      <c r="P125">
        <v>3</v>
      </c>
    </row>
    <row r="126" spans="1:16" x14ac:dyDescent="0.25">
      <c r="A126">
        <v>2459</v>
      </c>
      <c r="B126">
        <v>4</v>
      </c>
      <c r="C126">
        <v>189</v>
      </c>
      <c r="D126" t="s">
        <v>89</v>
      </c>
      <c r="E126" t="s">
        <v>101</v>
      </c>
      <c r="F126">
        <v>1</v>
      </c>
      <c r="G126">
        <v>42</v>
      </c>
      <c r="H126">
        <v>21</v>
      </c>
      <c r="I126">
        <v>1</v>
      </c>
      <c r="J126">
        <v>1</v>
      </c>
      <c r="K126">
        <v>2008</v>
      </c>
      <c r="L126">
        <v>6</v>
      </c>
      <c r="M126">
        <v>0</v>
      </c>
      <c r="N126">
        <v>381</v>
      </c>
      <c r="O126">
        <v>-1.3013999999999999</v>
      </c>
      <c r="P126">
        <v>2</v>
      </c>
    </row>
    <row r="127" spans="1:16" x14ac:dyDescent="0.25">
      <c r="A127">
        <v>2510</v>
      </c>
      <c r="B127">
        <v>3</v>
      </c>
      <c r="C127">
        <v>0</v>
      </c>
      <c r="D127" t="s">
        <v>1115</v>
      </c>
      <c r="E127" t="s">
        <v>1116</v>
      </c>
      <c r="F127">
        <v>1</v>
      </c>
      <c r="G127">
        <v>42</v>
      </c>
      <c r="H127">
        <v>21</v>
      </c>
      <c r="I127">
        <v>1</v>
      </c>
      <c r="J127">
        <v>1</v>
      </c>
      <c r="K127">
        <v>2008</v>
      </c>
      <c r="L127">
        <v>8</v>
      </c>
      <c r="M127">
        <v>0</v>
      </c>
      <c r="N127">
        <v>196</v>
      </c>
      <c r="O127">
        <v>5.8799999999999901E-2</v>
      </c>
      <c r="P127">
        <v>2</v>
      </c>
    </row>
    <row r="128" spans="1:16" x14ac:dyDescent="0.25">
      <c r="A128">
        <v>2515</v>
      </c>
      <c r="B128">
        <v>2</v>
      </c>
      <c r="C128">
        <v>0</v>
      </c>
      <c r="D128" t="s">
        <v>267</v>
      </c>
      <c r="E128" t="s">
        <v>1117</v>
      </c>
      <c r="F128">
        <v>1</v>
      </c>
      <c r="G128">
        <v>42</v>
      </c>
      <c r="H128">
        <v>21</v>
      </c>
      <c r="I128">
        <v>1</v>
      </c>
      <c r="J128">
        <v>1</v>
      </c>
      <c r="K128">
        <v>2008</v>
      </c>
      <c r="L128">
        <v>2</v>
      </c>
      <c r="M128">
        <v>0</v>
      </c>
      <c r="N128">
        <v>255</v>
      </c>
      <c r="O128">
        <v>-3.3799999999999997E-2</v>
      </c>
      <c r="P128">
        <v>2</v>
      </c>
    </row>
    <row r="129" spans="1:16" x14ac:dyDescent="0.25">
      <c r="A129">
        <v>2571</v>
      </c>
      <c r="B129">
        <v>7</v>
      </c>
      <c r="C129">
        <v>0</v>
      </c>
      <c r="D129" t="s">
        <v>1130</v>
      </c>
      <c r="E129" t="s">
        <v>90</v>
      </c>
      <c r="F129">
        <v>1</v>
      </c>
      <c r="G129">
        <v>43</v>
      </c>
      <c r="H129">
        <v>22</v>
      </c>
      <c r="I129">
        <v>1</v>
      </c>
      <c r="J129">
        <v>1</v>
      </c>
      <c r="K129">
        <v>2008</v>
      </c>
      <c r="L129">
        <v>6</v>
      </c>
      <c r="M129">
        <v>0</v>
      </c>
      <c r="N129">
        <v>348</v>
      </c>
      <c r="O129">
        <v>-1.7456</v>
      </c>
      <c r="P129">
        <v>2</v>
      </c>
    </row>
    <row r="130" spans="1:16" x14ac:dyDescent="0.25">
      <c r="A130">
        <v>2615</v>
      </c>
      <c r="B130">
        <v>8</v>
      </c>
      <c r="C130">
        <v>0</v>
      </c>
      <c r="D130" t="s">
        <v>1126</v>
      </c>
      <c r="E130" t="s">
        <v>618</v>
      </c>
      <c r="F130">
        <v>1</v>
      </c>
      <c r="G130">
        <v>42</v>
      </c>
      <c r="H130">
        <v>21</v>
      </c>
      <c r="I130">
        <v>1</v>
      </c>
      <c r="J130">
        <v>1</v>
      </c>
      <c r="K130">
        <v>2008</v>
      </c>
      <c r="L130">
        <v>3</v>
      </c>
      <c r="M130">
        <v>0</v>
      </c>
      <c r="N130">
        <v>577</v>
      </c>
      <c r="O130">
        <v>-0.85779999999999901</v>
      </c>
      <c r="P130">
        <v>2</v>
      </c>
    </row>
    <row r="131" spans="1:16" x14ac:dyDescent="0.25">
      <c r="A131">
        <v>2644</v>
      </c>
      <c r="B131">
        <v>7</v>
      </c>
      <c r="C131">
        <v>0</v>
      </c>
      <c r="D131" t="s">
        <v>643</v>
      </c>
      <c r="E131" t="s">
        <v>1144</v>
      </c>
      <c r="F131">
        <v>1</v>
      </c>
      <c r="G131">
        <v>42</v>
      </c>
      <c r="H131">
        <v>21</v>
      </c>
      <c r="I131">
        <v>1</v>
      </c>
      <c r="J131">
        <v>1</v>
      </c>
      <c r="K131">
        <v>2008</v>
      </c>
      <c r="L131">
        <v>4</v>
      </c>
      <c r="M131">
        <v>0</v>
      </c>
      <c r="N131">
        <v>291</v>
      </c>
      <c r="O131">
        <v>4.1799999999999997E-2</v>
      </c>
      <c r="P131">
        <v>2</v>
      </c>
    </row>
    <row r="132" spans="1:16" x14ac:dyDescent="0.25">
      <c r="A132">
        <v>2686</v>
      </c>
      <c r="B132">
        <v>9</v>
      </c>
      <c r="C132">
        <v>0</v>
      </c>
      <c r="D132" t="s">
        <v>1155</v>
      </c>
      <c r="E132" t="s">
        <v>1156</v>
      </c>
      <c r="F132">
        <v>1</v>
      </c>
      <c r="G132">
        <v>42</v>
      </c>
      <c r="H132">
        <v>21</v>
      </c>
      <c r="I132">
        <v>1</v>
      </c>
      <c r="J132">
        <v>1</v>
      </c>
      <c r="K132">
        <v>2008</v>
      </c>
      <c r="L132">
        <v>10</v>
      </c>
      <c r="M132">
        <v>0</v>
      </c>
      <c r="N132">
        <v>377</v>
      </c>
      <c r="O132">
        <v>-0.71989999999999998</v>
      </c>
      <c r="P132">
        <v>2</v>
      </c>
    </row>
    <row r="133" spans="1:16" x14ac:dyDescent="0.25">
      <c r="A133">
        <v>3037</v>
      </c>
      <c r="B133">
        <v>6</v>
      </c>
      <c r="C133">
        <v>0</v>
      </c>
      <c r="D133" t="s">
        <v>1240</v>
      </c>
      <c r="E133" t="s">
        <v>1241</v>
      </c>
      <c r="F133">
        <v>1</v>
      </c>
      <c r="G133">
        <v>42</v>
      </c>
      <c r="H133">
        <v>21</v>
      </c>
      <c r="I133">
        <v>1</v>
      </c>
      <c r="J133">
        <v>1</v>
      </c>
      <c r="K133">
        <v>2008</v>
      </c>
      <c r="L133">
        <v>9</v>
      </c>
      <c r="M133">
        <v>0</v>
      </c>
      <c r="N133">
        <v>64</v>
      </c>
      <c r="O133">
        <v>-0.17080000000000001</v>
      </c>
      <c r="P133">
        <v>2</v>
      </c>
    </row>
    <row r="134" spans="1:16" x14ac:dyDescent="0.25">
      <c r="A134">
        <v>3205</v>
      </c>
      <c r="B134">
        <v>8</v>
      </c>
      <c r="C134">
        <v>0</v>
      </c>
      <c r="D134" t="s">
        <v>1274</v>
      </c>
      <c r="E134" t="s">
        <v>1275</v>
      </c>
      <c r="F134">
        <v>1</v>
      </c>
      <c r="G134">
        <v>42</v>
      </c>
      <c r="H134">
        <v>21</v>
      </c>
      <c r="I134">
        <v>1</v>
      </c>
      <c r="J134">
        <v>1</v>
      </c>
      <c r="K134">
        <v>2008</v>
      </c>
      <c r="L134">
        <v>3</v>
      </c>
      <c r="M134">
        <v>0</v>
      </c>
      <c r="N134">
        <v>596</v>
      </c>
      <c r="O134">
        <v>2.4843000000000002</v>
      </c>
      <c r="P134">
        <v>2</v>
      </c>
    </row>
    <row r="135" spans="1:16" x14ac:dyDescent="0.25">
      <c r="A135">
        <v>3275</v>
      </c>
      <c r="B135">
        <v>3</v>
      </c>
      <c r="C135">
        <v>0</v>
      </c>
      <c r="D135" t="s">
        <v>93</v>
      </c>
      <c r="E135" t="s">
        <v>429</v>
      </c>
      <c r="F135">
        <v>1</v>
      </c>
      <c r="G135">
        <v>42</v>
      </c>
      <c r="H135">
        <v>21</v>
      </c>
      <c r="I135">
        <v>1</v>
      </c>
      <c r="J135">
        <v>1</v>
      </c>
      <c r="K135">
        <v>2008</v>
      </c>
      <c r="L135">
        <v>4</v>
      </c>
      <c r="M135">
        <v>0</v>
      </c>
      <c r="N135">
        <v>209</v>
      </c>
      <c r="O135">
        <v>-0.56140000000000001</v>
      </c>
      <c r="P135">
        <v>2</v>
      </c>
    </row>
    <row r="136" spans="1:16" x14ac:dyDescent="0.25">
      <c r="A136">
        <v>3703</v>
      </c>
      <c r="B136">
        <v>4</v>
      </c>
      <c r="C136">
        <v>0</v>
      </c>
      <c r="D136" t="s">
        <v>488</v>
      </c>
      <c r="E136" t="s">
        <v>765</v>
      </c>
      <c r="F136">
        <v>0</v>
      </c>
      <c r="G136">
        <v>39</v>
      </c>
      <c r="H136">
        <v>18</v>
      </c>
      <c r="I136">
        <v>0</v>
      </c>
      <c r="J136">
        <v>1</v>
      </c>
      <c r="K136">
        <v>2008</v>
      </c>
      <c r="L136">
        <v>2</v>
      </c>
      <c r="M136">
        <v>0</v>
      </c>
      <c r="N136">
        <v>380</v>
      </c>
      <c r="O136">
        <v>0.74469999999999903</v>
      </c>
      <c r="P136">
        <v>2</v>
      </c>
    </row>
    <row r="137" spans="1:16" x14ac:dyDescent="0.25">
      <c r="A137">
        <v>2396</v>
      </c>
      <c r="B137">
        <v>6</v>
      </c>
      <c r="C137">
        <v>0</v>
      </c>
      <c r="D137" t="s">
        <v>295</v>
      </c>
      <c r="E137" t="s">
        <v>1095</v>
      </c>
      <c r="F137">
        <v>1</v>
      </c>
      <c r="G137">
        <v>42</v>
      </c>
      <c r="H137">
        <v>21</v>
      </c>
      <c r="I137">
        <v>1</v>
      </c>
      <c r="J137">
        <v>1</v>
      </c>
      <c r="K137">
        <v>2008</v>
      </c>
      <c r="L137">
        <v>8</v>
      </c>
      <c r="M137">
        <v>0</v>
      </c>
      <c r="N137">
        <v>9</v>
      </c>
      <c r="O137">
        <v>0.25190000000000001</v>
      </c>
      <c r="P137">
        <v>1</v>
      </c>
    </row>
    <row r="138" spans="1:16" x14ac:dyDescent="0.25">
      <c r="A138">
        <v>2534</v>
      </c>
      <c r="B138">
        <v>8</v>
      </c>
      <c r="C138">
        <v>0</v>
      </c>
      <c r="D138" t="s">
        <v>1120</v>
      </c>
      <c r="E138" t="s">
        <v>1121</v>
      </c>
      <c r="F138">
        <v>1</v>
      </c>
      <c r="G138">
        <v>42</v>
      </c>
      <c r="H138">
        <v>21</v>
      </c>
      <c r="I138">
        <v>1</v>
      </c>
      <c r="J138">
        <v>1</v>
      </c>
      <c r="K138">
        <v>2008</v>
      </c>
      <c r="L138">
        <v>3</v>
      </c>
      <c r="M138">
        <v>0</v>
      </c>
      <c r="N138">
        <v>34</v>
      </c>
      <c r="O138">
        <v>-0.14430000000000001</v>
      </c>
      <c r="P138">
        <v>1</v>
      </c>
    </row>
    <row r="139" spans="1:16" x14ac:dyDescent="0.25">
      <c r="A139">
        <v>2538</v>
      </c>
      <c r="B139">
        <v>5</v>
      </c>
      <c r="C139">
        <v>0</v>
      </c>
      <c r="D139" t="s">
        <v>552</v>
      </c>
      <c r="E139" t="s">
        <v>118</v>
      </c>
      <c r="F139">
        <v>1</v>
      </c>
      <c r="G139">
        <v>42</v>
      </c>
      <c r="H139">
        <v>21</v>
      </c>
      <c r="I139">
        <v>1</v>
      </c>
      <c r="J139">
        <v>1</v>
      </c>
      <c r="K139">
        <v>2008</v>
      </c>
      <c r="L139">
        <v>10</v>
      </c>
      <c r="M139">
        <v>0</v>
      </c>
      <c r="N139">
        <v>8</v>
      </c>
      <c r="O139">
        <v>-5.4399999999999997E-2</v>
      </c>
      <c r="P139">
        <v>1</v>
      </c>
    </row>
    <row r="140" spans="1:16" x14ac:dyDescent="0.25">
      <c r="A140">
        <v>2886</v>
      </c>
      <c r="B140">
        <v>7</v>
      </c>
      <c r="C140">
        <v>0</v>
      </c>
      <c r="D140" t="s">
        <v>145</v>
      </c>
      <c r="E140" t="s">
        <v>1207</v>
      </c>
      <c r="F140">
        <v>1</v>
      </c>
      <c r="G140">
        <v>42</v>
      </c>
      <c r="H140">
        <v>21</v>
      </c>
      <c r="I140">
        <v>1</v>
      </c>
      <c r="J140">
        <v>1</v>
      </c>
      <c r="K140">
        <v>2008</v>
      </c>
      <c r="L140">
        <v>9</v>
      </c>
      <c r="M140">
        <v>0</v>
      </c>
      <c r="N140">
        <v>41</v>
      </c>
      <c r="O140">
        <v>-0.17580000000000001</v>
      </c>
      <c r="P140">
        <v>1</v>
      </c>
    </row>
    <row r="141" spans="1:16" x14ac:dyDescent="0.25">
      <c r="A141">
        <v>2897</v>
      </c>
      <c r="B141">
        <v>2</v>
      </c>
      <c r="C141">
        <v>0</v>
      </c>
      <c r="D141" t="s">
        <v>225</v>
      </c>
      <c r="E141" t="s">
        <v>52</v>
      </c>
      <c r="F141">
        <v>1</v>
      </c>
      <c r="G141">
        <v>43</v>
      </c>
      <c r="H141">
        <v>22</v>
      </c>
      <c r="I141">
        <v>1</v>
      </c>
      <c r="J141">
        <v>1</v>
      </c>
      <c r="K141">
        <v>2008</v>
      </c>
      <c r="L141">
        <v>10</v>
      </c>
      <c r="M141">
        <v>0</v>
      </c>
      <c r="N141">
        <v>118</v>
      </c>
      <c r="O141">
        <v>-0.32490000000000002</v>
      </c>
      <c r="P141">
        <v>1</v>
      </c>
    </row>
    <row r="142" spans="1:16" x14ac:dyDescent="0.25">
      <c r="A142">
        <v>3102</v>
      </c>
      <c r="B142">
        <v>3</v>
      </c>
      <c r="C142">
        <v>0</v>
      </c>
      <c r="D142" t="s">
        <v>263</v>
      </c>
      <c r="E142" t="s">
        <v>1253</v>
      </c>
      <c r="F142">
        <v>1</v>
      </c>
      <c r="G142">
        <v>42</v>
      </c>
      <c r="H142">
        <v>21</v>
      </c>
      <c r="I142">
        <v>1</v>
      </c>
      <c r="J142">
        <v>1</v>
      </c>
      <c r="K142">
        <v>2008</v>
      </c>
      <c r="L142">
        <v>9</v>
      </c>
      <c r="M142">
        <v>0</v>
      </c>
      <c r="N142">
        <v>21</v>
      </c>
      <c r="O142">
        <v>-7.6999999999999999E-2</v>
      </c>
      <c r="P142">
        <v>1</v>
      </c>
    </row>
    <row r="143" spans="1:16" x14ac:dyDescent="0.25">
      <c r="A143">
        <v>3141</v>
      </c>
      <c r="B143">
        <v>6</v>
      </c>
      <c r="C143">
        <v>0</v>
      </c>
      <c r="D143" t="s">
        <v>1260</v>
      </c>
      <c r="E143" t="s">
        <v>1261</v>
      </c>
      <c r="F143">
        <v>1</v>
      </c>
      <c r="G143">
        <v>42</v>
      </c>
      <c r="H143">
        <v>21</v>
      </c>
      <c r="I143">
        <v>1</v>
      </c>
      <c r="J143">
        <v>1</v>
      </c>
      <c r="K143">
        <v>2008</v>
      </c>
      <c r="L143">
        <v>9</v>
      </c>
      <c r="M143">
        <v>0</v>
      </c>
      <c r="N143">
        <v>15</v>
      </c>
      <c r="O143">
        <v>6.4999999999999997E-3</v>
      </c>
      <c r="P143">
        <v>1</v>
      </c>
    </row>
    <row r="144" spans="1:16" x14ac:dyDescent="0.25">
      <c r="A144">
        <v>3312</v>
      </c>
      <c r="B144">
        <v>2</v>
      </c>
      <c r="C144">
        <v>0</v>
      </c>
      <c r="D144" t="s">
        <v>263</v>
      </c>
      <c r="E144" t="s">
        <v>394</v>
      </c>
      <c r="F144">
        <v>0</v>
      </c>
      <c r="G144">
        <v>39</v>
      </c>
      <c r="H144">
        <v>18</v>
      </c>
      <c r="I144">
        <v>0</v>
      </c>
      <c r="J144">
        <v>1</v>
      </c>
      <c r="K144">
        <v>2008</v>
      </c>
      <c r="L144">
        <v>8</v>
      </c>
      <c r="M144">
        <v>0</v>
      </c>
      <c r="N144">
        <v>34</v>
      </c>
      <c r="O144">
        <v>-0.1167</v>
      </c>
      <c r="P144">
        <v>1</v>
      </c>
    </row>
    <row r="145" spans="1:16" x14ac:dyDescent="0.25">
      <c r="A145">
        <v>3020</v>
      </c>
      <c r="B145">
        <v>6</v>
      </c>
      <c r="C145">
        <v>0</v>
      </c>
      <c r="D145" t="s">
        <v>1236</v>
      </c>
      <c r="E145" t="s">
        <v>1237</v>
      </c>
      <c r="F145">
        <v>1</v>
      </c>
      <c r="G145">
        <v>41</v>
      </c>
      <c r="H145">
        <v>21</v>
      </c>
      <c r="I145">
        <v>1</v>
      </c>
      <c r="J145">
        <v>1</v>
      </c>
      <c r="K145">
        <v>2009</v>
      </c>
      <c r="L145">
        <v>3</v>
      </c>
      <c r="M145">
        <v>0</v>
      </c>
      <c r="N145">
        <v>8266</v>
      </c>
      <c r="O145">
        <v>55.070099999999996</v>
      </c>
      <c r="P145">
        <v>15</v>
      </c>
    </row>
    <row r="146" spans="1:16" x14ac:dyDescent="0.25">
      <c r="A146">
        <v>3678</v>
      </c>
      <c r="B146">
        <v>4</v>
      </c>
      <c r="C146">
        <v>63</v>
      </c>
      <c r="D146" t="s">
        <v>145</v>
      </c>
      <c r="E146" t="s">
        <v>1323</v>
      </c>
      <c r="F146">
        <v>0</v>
      </c>
      <c r="G146">
        <v>38</v>
      </c>
      <c r="H146">
        <v>18</v>
      </c>
      <c r="I146">
        <v>0</v>
      </c>
      <c r="J146">
        <v>1</v>
      </c>
      <c r="K146">
        <v>2009</v>
      </c>
      <c r="L146">
        <v>1</v>
      </c>
      <c r="M146">
        <v>0</v>
      </c>
      <c r="N146">
        <v>5331</v>
      </c>
      <c r="O146">
        <v>11.156499999999999</v>
      </c>
      <c r="P146">
        <v>15</v>
      </c>
    </row>
    <row r="147" spans="1:16" x14ac:dyDescent="0.25">
      <c r="A147">
        <v>3076</v>
      </c>
      <c r="B147">
        <v>3</v>
      </c>
      <c r="C147">
        <v>0</v>
      </c>
      <c r="D147" t="s">
        <v>1236</v>
      </c>
      <c r="E147" t="s">
        <v>1246</v>
      </c>
      <c r="F147">
        <v>1</v>
      </c>
      <c r="G147">
        <v>42</v>
      </c>
      <c r="H147">
        <v>22</v>
      </c>
      <c r="I147">
        <v>1</v>
      </c>
      <c r="J147">
        <v>1</v>
      </c>
      <c r="K147">
        <v>2009</v>
      </c>
      <c r="L147">
        <v>1</v>
      </c>
      <c r="M147">
        <v>0</v>
      </c>
      <c r="N147">
        <v>7202</v>
      </c>
      <c r="O147">
        <v>46.273600000000002</v>
      </c>
      <c r="P147">
        <v>12</v>
      </c>
    </row>
    <row r="148" spans="1:16" x14ac:dyDescent="0.25">
      <c r="A148">
        <v>3178</v>
      </c>
      <c r="B148">
        <v>3</v>
      </c>
      <c r="C148">
        <v>0</v>
      </c>
      <c r="D148" t="s">
        <v>1268</v>
      </c>
      <c r="E148" t="s">
        <v>1269</v>
      </c>
      <c r="F148">
        <v>1</v>
      </c>
      <c r="G148">
        <v>41</v>
      </c>
      <c r="H148">
        <v>21</v>
      </c>
      <c r="I148">
        <v>1</v>
      </c>
      <c r="J148">
        <v>1</v>
      </c>
      <c r="K148">
        <v>2009</v>
      </c>
      <c r="L148">
        <v>1</v>
      </c>
      <c r="M148">
        <v>0</v>
      </c>
      <c r="N148">
        <v>6954</v>
      </c>
      <c r="O148">
        <v>29.011099999999999</v>
      </c>
      <c r="P148">
        <v>12</v>
      </c>
    </row>
    <row r="149" spans="1:16" x14ac:dyDescent="0.25">
      <c r="A149">
        <v>3674</v>
      </c>
      <c r="B149">
        <v>3</v>
      </c>
      <c r="C149">
        <v>0</v>
      </c>
      <c r="D149" t="s">
        <v>1041</v>
      </c>
      <c r="E149" t="s">
        <v>1133</v>
      </c>
      <c r="F149">
        <v>0</v>
      </c>
      <c r="G149">
        <v>38</v>
      </c>
      <c r="H149">
        <v>18</v>
      </c>
      <c r="I149">
        <v>0</v>
      </c>
      <c r="J149">
        <v>1</v>
      </c>
      <c r="K149">
        <v>2009</v>
      </c>
      <c r="L149">
        <v>1</v>
      </c>
      <c r="M149">
        <v>0</v>
      </c>
      <c r="N149">
        <v>6207</v>
      </c>
      <c r="O149">
        <v>8.97759999999999</v>
      </c>
      <c r="P149">
        <v>12</v>
      </c>
    </row>
    <row r="150" spans="1:16" x14ac:dyDescent="0.25">
      <c r="A150">
        <v>3154</v>
      </c>
      <c r="B150">
        <v>2</v>
      </c>
      <c r="C150">
        <v>0</v>
      </c>
      <c r="D150" t="s">
        <v>376</v>
      </c>
      <c r="E150" t="s">
        <v>1263</v>
      </c>
      <c r="F150">
        <v>1</v>
      </c>
      <c r="G150">
        <v>41</v>
      </c>
      <c r="H150">
        <v>21</v>
      </c>
      <c r="I150">
        <v>1</v>
      </c>
      <c r="J150">
        <v>1</v>
      </c>
      <c r="K150">
        <v>2009</v>
      </c>
      <c r="L150">
        <v>10</v>
      </c>
      <c r="M150">
        <v>0</v>
      </c>
      <c r="N150">
        <v>3184</v>
      </c>
      <c r="O150">
        <v>15.6555</v>
      </c>
      <c r="P150">
        <v>11</v>
      </c>
    </row>
    <row r="151" spans="1:16" x14ac:dyDescent="0.25">
      <c r="A151">
        <v>2456</v>
      </c>
      <c r="B151">
        <v>4</v>
      </c>
      <c r="C151">
        <v>0</v>
      </c>
      <c r="D151" t="s">
        <v>93</v>
      </c>
      <c r="E151" t="s">
        <v>190</v>
      </c>
      <c r="F151">
        <v>1</v>
      </c>
      <c r="G151">
        <v>41</v>
      </c>
      <c r="H151">
        <v>21</v>
      </c>
      <c r="I151">
        <v>1</v>
      </c>
      <c r="J151">
        <v>1</v>
      </c>
      <c r="K151">
        <v>2009</v>
      </c>
      <c r="L151">
        <v>2</v>
      </c>
      <c r="M151">
        <v>0</v>
      </c>
      <c r="N151">
        <v>4217</v>
      </c>
      <c r="O151">
        <v>7.5162000000000004</v>
      </c>
      <c r="P151">
        <v>10</v>
      </c>
    </row>
    <row r="152" spans="1:16" x14ac:dyDescent="0.25">
      <c r="A152">
        <v>3274</v>
      </c>
      <c r="B152">
        <v>9</v>
      </c>
      <c r="C152">
        <v>0</v>
      </c>
      <c r="D152" t="s">
        <v>151</v>
      </c>
      <c r="E152" t="s">
        <v>1284</v>
      </c>
      <c r="F152">
        <v>1</v>
      </c>
      <c r="G152">
        <v>41</v>
      </c>
      <c r="H152">
        <v>21</v>
      </c>
      <c r="I152">
        <v>1</v>
      </c>
      <c r="J152">
        <v>1</v>
      </c>
      <c r="K152">
        <v>2009</v>
      </c>
      <c r="L152">
        <v>1</v>
      </c>
      <c r="M152">
        <v>0</v>
      </c>
      <c r="N152">
        <v>4660</v>
      </c>
      <c r="O152">
        <v>17.100899999999999</v>
      </c>
      <c r="P152">
        <v>10</v>
      </c>
    </row>
    <row r="153" spans="1:16" x14ac:dyDescent="0.25">
      <c r="A153">
        <v>3414</v>
      </c>
      <c r="B153">
        <v>8</v>
      </c>
      <c r="C153">
        <v>0</v>
      </c>
      <c r="D153" t="s">
        <v>467</v>
      </c>
      <c r="E153" t="s">
        <v>281</v>
      </c>
      <c r="F153">
        <v>0</v>
      </c>
      <c r="G153">
        <v>38</v>
      </c>
      <c r="H153">
        <v>18</v>
      </c>
      <c r="I153">
        <v>0</v>
      </c>
      <c r="J153">
        <v>1</v>
      </c>
      <c r="K153">
        <v>2009</v>
      </c>
      <c r="L153">
        <v>2</v>
      </c>
      <c r="M153">
        <v>0</v>
      </c>
      <c r="N153">
        <v>1496</v>
      </c>
      <c r="O153">
        <v>8.2875999999999994</v>
      </c>
      <c r="P153">
        <v>10</v>
      </c>
    </row>
    <row r="154" spans="1:16" x14ac:dyDescent="0.25">
      <c r="A154">
        <v>3675</v>
      </c>
      <c r="B154">
        <v>4</v>
      </c>
      <c r="C154">
        <v>0</v>
      </c>
      <c r="D154" t="s">
        <v>794</v>
      </c>
      <c r="E154" t="s">
        <v>775</v>
      </c>
      <c r="F154">
        <v>0</v>
      </c>
      <c r="G154">
        <v>38</v>
      </c>
      <c r="H154">
        <v>18</v>
      </c>
      <c r="I154">
        <v>0</v>
      </c>
      <c r="J154">
        <v>1</v>
      </c>
      <c r="K154">
        <v>2009</v>
      </c>
      <c r="L154">
        <v>1</v>
      </c>
      <c r="M154">
        <v>0</v>
      </c>
      <c r="N154">
        <v>3635</v>
      </c>
      <c r="O154">
        <v>7.2582999999999904</v>
      </c>
      <c r="P154">
        <v>10</v>
      </c>
    </row>
    <row r="155" spans="1:16" x14ac:dyDescent="0.25">
      <c r="A155">
        <v>2379</v>
      </c>
      <c r="B155">
        <v>8</v>
      </c>
      <c r="C155">
        <v>0</v>
      </c>
      <c r="D155" t="s">
        <v>93</v>
      </c>
      <c r="E155" t="s">
        <v>508</v>
      </c>
      <c r="F155">
        <v>1</v>
      </c>
      <c r="G155">
        <v>41</v>
      </c>
      <c r="H155">
        <v>21</v>
      </c>
      <c r="I155">
        <v>1</v>
      </c>
      <c r="J155">
        <v>1</v>
      </c>
      <c r="K155">
        <v>2009</v>
      </c>
      <c r="L155">
        <v>1</v>
      </c>
      <c r="M155">
        <v>0</v>
      </c>
      <c r="N155">
        <v>3311</v>
      </c>
      <c r="O155">
        <v>18.619999999999902</v>
      </c>
      <c r="P155">
        <v>9</v>
      </c>
    </row>
    <row r="156" spans="1:16" x14ac:dyDescent="0.25">
      <c r="A156">
        <v>2693</v>
      </c>
      <c r="B156">
        <v>6</v>
      </c>
      <c r="C156">
        <v>0</v>
      </c>
      <c r="D156" t="s">
        <v>800</v>
      </c>
      <c r="E156" t="s">
        <v>630</v>
      </c>
      <c r="F156">
        <v>1</v>
      </c>
      <c r="G156">
        <v>41</v>
      </c>
      <c r="H156">
        <v>21</v>
      </c>
      <c r="I156">
        <v>1</v>
      </c>
      <c r="J156">
        <v>1</v>
      </c>
      <c r="K156">
        <v>2009</v>
      </c>
      <c r="L156">
        <v>1</v>
      </c>
      <c r="M156">
        <v>0</v>
      </c>
      <c r="N156">
        <v>2989</v>
      </c>
      <c r="O156">
        <v>2.6177999999999901</v>
      </c>
      <c r="P156">
        <v>9</v>
      </c>
    </row>
    <row r="157" spans="1:16" x14ac:dyDescent="0.25">
      <c r="A157">
        <v>2752</v>
      </c>
      <c r="B157">
        <v>6</v>
      </c>
      <c r="C157">
        <v>0</v>
      </c>
      <c r="D157" t="s">
        <v>564</v>
      </c>
      <c r="E157" t="s">
        <v>1172</v>
      </c>
      <c r="F157">
        <v>1</v>
      </c>
      <c r="G157">
        <v>42</v>
      </c>
      <c r="H157">
        <v>22</v>
      </c>
      <c r="I157">
        <v>1</v>
      </c>
      <c r="J157">
        <v>1</v>
      </c>
      <c r="K157">
        <v>2009</v>
      </c>
      <c r="L157">
        <v>10</v>
      </c>
      <c r="M157">
        <v>0</v>
      </c>
      <c r="N157">
        <v>3236</v>
      </c>
      <c r="O157">
        <v>11.822699999999999</v>
      </c>
      <c r="P157">
        <v>9</v>
      </c>
    </row>
    <row r="158" spans="1:16" x14ac:dyDescent="0.25">
      <c r="A158">
        <v>2762</v>
      </c>
      <c r="B158">
        <v>8</v>
      </c>
      <c r="C158">
        <v>0</v>
      </c>
      <c r="D158" t="s">
        <v>1062</v>
      </c>
      <c r="E158" t="s">
        <v>1174</v>
      </c>
      <c r="F158">
        <v>1</v>
      </c>
      <c r="G158">
        <v>42</v>
      </c>
      <c r="H158">
        <v>22</v>
      </c>
      <c r="I158">
        <v>1</v>
      </c>
      <c r="J158">
        <v>1</v>
      </c>
      <c r="K158">
        <v>2009</v>
      </c>
      <c r="L158">
        <v>1</v>
      </c>
      <c r="M158">
        <v>0</v>
      </c>
      <c r="N158">
        <v>3241</v>
      </c>
      <c r="O158">
        <v>15.597899999999999</v>
      </c>
      <c r="P158">
        <v>9</v>
      </c>
    </row>
    <row r="159" spans="1:16" x14ac:dyDescent="0.25">
      <c r="A159">
        <v>3229</v>
      </c>
      <c r="B159">
        <v>5</v>
      </c>
      <c r="C159">
        <v>0</v>
      </c>
      <c r="D159" t="s">
        <v>317</v>
      </c>
      <c r="E159" t="s">
        <v>1278</v>
      </c>
      <c r="F159">
        <v>1</v>
      </c>
      <c r="G159">
        <v>41</v>
      </c>
      <c r="H159">
        <v>21</v>
      </c>
      <c r="I159">
        <v>1</v>
      </c>
      <c r="J159">
        <v>1</v>
      </c>
      <c r="K159">
        <v>2009</v>
      </c>
      <c r="L159">
        <v>2</v>
      </c>
      <c r="M159">
        <v>0</v>
      </c>
      <c r="N159">
        <v>2994</v>
      </c>
      <c r="O159">
        <v>10.3086</v>
      </c>
      <c r="P159">
        <v>9</v>
      </c>
    </row>
    <row r="160" spans="1:16" x14ac:dyDescent="0.25">
      <c r="A160">
        <v>2780</v>
      </c>
      <c r="B160">
        <v>9</v>
      </c>
      <c r="C160">
        <v>0</v>
      </c>
      <c r="D160" t="s">
        <v>1083</v>
      </c>
      <c r="E160" t="s">
        <v>171</v>
      </c>
      <c r="F160">
        <v>1</v>
      </c>
      <c r="G160">
        <v>41</v>
      </c>
      <c r="H160">
        <v>21</v>
      </c>
      <c r="I160">
        <v>1</v>
      </c>
      <c r="J160">
        <v>1</v>
      </c>
      <c r="K160">
        <v>2009</v>
      </c>
      <c r="L160">
        <v>1</v>
      </c>
      <c r="M160">
        <v>0</v>
      </c>
      <c r="N160">
        <v>2082</v>
      </c>
      <c r="O160">
        <v>-3.7502</v>
      </c>
      <c r="P160">
        <v>8</v>
      </c>
    </row>
    <row r="161" spans="1:16" x14ac:dyDescent="0.25">
      <c r="A161">
        <v>2913</v>
      </c>
      <c r="B161">
        <v>8</v>
      </c>
      <c r="C161">
        <v>0</v>
      </c>
      <c r="D161" t="s">
        <v>447</v>
      </c>
      <c r="E161" t="s">
        <v>264</v>
      </c>
      <c r="F161">
        <v>1</v>
      </c>
      <c r="G161">
        <v>41</v>
      </c>
      <c r="H161">
        <v>21</v>
      </c>
      <c r="I161">
        <v>1</v>
      </c>
      <c r="J161">
        <v>1</v>
      </c>
      <c r="K161">
        <v>2009</v>
      </c>
      <c r="L161">
        <v>2</v>
      </c>
      <c r="M161">
        <v>0</v>
      </c>
      <c r="N161">
        <v>2927</v>
      </c>
      <c r="O161">
        <v>1.0831</v>
      </c>
      <c r="P161">
        <v>8</v>
      </c>
    </row>
    <row r="162" spans="1:16" x14ac:dyDescent="0.25">
      <c r="A162">
        <v>3383</v>
      </c>
      <c r="B162">
        <v>2</v>
      </c>
      <c r="C162">
        <v>0</v>
      </c>
      <c r="D162" t="s">
        <v>75</v>
      </c>
      <c r="E162" t="s">
        <v>183</v>
      </c>
      <c r="F162">
        <v>0</v>
      </c>
      <c r="G162">
        <v>38</v>
      </c>
      <c r="H162">
        <v>18</v>
      </c>
      <c r="I162">
        <v>0</v>
      </c>
      <c r="J162">
        <v>1</v>
      </c>
      <c r="K162">
        <v>2009</v>
      </c>
      <c r="L162">
        <v>8</v>
      </c>
      <c r="M162">
        <v>0</v>
      </c>
      <c r="N162">
        <v>1331</v>
      </c>
      <c r="O162">
        <v>7.1818</v>
      </c>
      <c r="P162">
        <v>8</v>
      </c>
    </row>
    <row r="163" spans="1:16" x14ac:dyDescent="0.25">
      <c r="A163">
        <v>3519</v>
      </c>
      <c r="B163">
        <v>3</v>
      </c>
      <c r="C163">
        <v>0</v>
      </c>
      <c r="D163" t="s">
        <v>1303</v>
      </c>
      <c r="E163" t="s">
        <v>1304</v>
      </c>
      <c r="F163">
        <v>0</v>
      </c>
      <c r="G163">
        <v>38</v>
      </c>
      <c r="H163">
        <v>18</v>
      </c>
      <c r="I163">
        <v>0</v>
      </c>
      <c r="J163">
        <v>1</v>
      </c>
      <c r="K163">
        <v>2009</v>
      </c>
      <c r="L163">
        <v>9</v>
      </c>
      <c r="M163">
        <v>0</v>
      </c>
      <c r="N163">
        <v>3282</v>
      </c>
      <c r="O163">
        <v>9.4131</v>
      </c>
      <c r="P163">
        <v>8</v>
      </c>
    </row>
    <row r="164" spans="1:16" x14ac:dyDescent="0.25">
      <c r="A164">
        <v>3019</v>
      </c>
      <c r="B164">
        <v>8</v>
      </c>
      <c r="C164">
        <v>0</v>
      </c>
      <c r="D164" t="s">
        <v>643</v>
      </c>
      <c r="E164" t="s">
        <v>348</v>
      </c>
      <c r="F164">
        <v>1</v>
      </c>
      <c r="G164">
        <v>41</v>
      </c>
      <c r="H164">
        <v>21</v>
      </c>
      <c r="I164">
        <v>1</v>
      </c>
      <c r="J164">
        <v>1</v>
      </c>
      <c r="K164">
        <v>2009</v>
      </c>
      <c r="L164">
        <v>2</v>
      </c>
      <c r="M164">
        <v>0</v>
      </c>
      <c r="N164">
        <v>1620</v>
      </c>
      <c r="O164">
        <v>0.87539999999999996</v>
      </c>
      <c r="P164">
        <v>7</v>
      </c>
    </row>
    <row r="165" spans="1:16" x14ac:dyDescent="0.25">
      <c r="A165">
        <v>3038</v>
      </c>
      <c r="B165">
        <v>8</v>
      </c>
      <c r="C165">
        <v>0</v>
      </c>
      <c r="D165" t="s">
        <v>467</v>
      </c>
      <c r="E165" t="s">
        <v>1231</v>
      </c>
      <c r="F165">
        <v>1</v>
      </c>
      <c r="G165">
        <v>41</v>
      </c>
      <c r="H165">
        <v>21</v>
      </c>
      <c r="I165">
        <v>1</v>
      </c>
      <c r="J165">
        <v>1</v>
      </c>
      <c r="K165">
        <v>2009</v>
      </c>
      <c r="L165">
        <v>1</v>
      </c>
      <c r="M165">
        <v>0</v>
      </c>
      <c r="N165">
        <v>2675</v>
      </c>
      <c r="O165">
        <v>10.462999999999999</v>
      </c>
      <c r="P165">
        <v>7</v>
      </c>
    </row>
    <row r="166" spans="1:16" x14ac:dyDescent="0.25">
      <c r="A166">
        <v>3529</v>
      </c>
      <c r="B166">
        <v>7</v>
      </c>
      <c r="C166">
        <v>0</v>
      </c>
      <c r="D166" t="s">
        <v>418</v>
      </c>
      <c r="E166" t="s">
        <v>444</v>
      </c>
      <c r="F166">
        <v>0</v>
      </c>
      <c r="G166">
        <v>38</v>
      </c>
      <c r="H166">
        <v>18</v>
      </c>
      <c r="I166">
        <v>0</v>
      </c>
      <c r="J166">
        <v>1</v>
      </c>
      <c r="K166">
        <v>2009</v>
      </c>
      <c r="L166">
        <v>4</v>
      </c>
      <c r="M166">
        <v>0</v>
      </c>
      <c r="N166">
        <v>2651</v>
      </c>
      <c r="O166">
        <v>6.4199000000000002</v>
      </c>
      <c r="P166">
        <v>7</v>
      </c>
    </row>
    <row r="167" spans="1:16" x14ac:dyDescent="0.25">
      <c r="A167">
        <v>2375</v>
      </c>
      <c r="B167">
        <v>9</v>
      </c>
      <c r="C167">
        <v>0</v>
      </c>
      <c r="D167" t="s">
        <v>149</v>
      </c>
      <c r="E167" t="s">
        <v>1090</v>
      </c>
      <c r="F167">
        <v>1</v>
      </c>
      <c r="G167">
        <v>41</v>
      </c>
      <c r="H167">
        <v>21</v>
      </c>
      <c r="I167">
        <v>1</v>
      </c>
      <c r="J167">
        <v>1</v>
      </c>
      <c r="K167">
        <v>2009</v>
      </c>
      <c r="L167">
        <v>1</v>
      </c>
      <c r="M167">
        <v>0</v>
      </c>
      <c r="N167">
        <v>1998</v>
      </c>
      <c r="O167">
        <v>0.78620000000000001</v>
      </c>
      <c r="P167">
        <v>6</v>
      </c>
    </row>
    <row r="168" spans="1:16" x14ac:dyDescent="0.25">
      <c r="A168">
        <v>2438</v>
      </c>
      <c r="B168">
        <v>4</v>
      </c>
      <c r="C168">
        <v>0</v>
      </c>
      <c r="D168" t="s">
        <v>633</v>
      </c>
      <c r="E168" t="s">
        <v>554</v>
      </c>
      <c r="F168">
        <v>1</v>
      </c>
      <c r="G168">
        <v>41</v>
      </c>
      <c r="H168">
        <v>21</v>
      </c>
      <c r="I168">
        <v>1</v>
      </c>
      <c r="J168">
        <v>1</v>
      </c>
      <c r="K168">
        <v>2009</v>
      </c>
      <c r="L168">
        <v>6</v>
      </c>
      <c r="M168">
        <v>0</v>
      </c>
      <c r="N168">
        <v>1364</v>
      </c>
      <c r="O168">
        <v>-1.3155999999999901</v>
      </c>
      <c r="P168">
        <v>6</v>
      </c>
    </row>
    <row r="169" spans="1:16" x14ac:dyDescent="0.25">
      <c r="A169">
        <v>2488</v>
      </c>
      <c r="B169">
        <v>5</v>
      </c>
      <c r="C169">
        <v>192</v>
      </c>
      <c r="D169" t="s">
        <v>203</v>
      </c>
      <c r="E169" t="s">
        <v>718</v>
      </c>
      <c r="F169">
        <v>1</v>
      </c>
      <c r="G169">
        <v>41</v>
      </c>
      <c r="H169">
        <v>21</v>
      </c>
      <c r="I169">
        <v>1</v>
      </c>
      <c r="J169">
        <v>1</v>
      </c>
      <c r="K169">
        <v>2009</v>
      </c>
      <c r="L169">
        <v>2</v>
      </c>
      <c r="M169">
        <v>0</v>
      </c>
      <c r="N169">
        <v>1587</v>
      </c>
      <c r="O169">
        <v>4.82669999999999</v>
      </c>
      <c r="P169">
        <v>6</v>
      </c>
    </row>
    <row r="170" spans="1:16" x14ac:dyDescent="0.25">
      <c r="A170">
        <v>2548</v>
      </c>
      <c r="B170">
        <v>6</v>
      </c>
      <c r="C170">
        <v>0</v>
      </c>
      <c r="D170" t="s">
        <v>235</v>
      </c>
      <c r="E170" t="s">
        <v>823</v>
      </c>
      <c r="F170">
        <v>1</v>
      </c>
      <c r="G170">
        <v>41</v>
      </c>
      <c r="H170">
        <v>21</v>
      </c>
      <c r="I170">
        <v>1</v>
      </c>
      <c r="J170">
        <v>1</v>
      </c>
      <c r="K170">
        <v>2009</v>
      </c>
      <c r="L170">
        <v>5</v>
      </c>
      <c r="M170">
        <v>0</v>
      </c>
      <c r="N170">
        <v>517</v>
      </c>
      <c r="O170">
        <v>0.468799999999999</v>
      </c>
      <c r="P170">
        <v>6</v>
      </c>
    </row>
    <row r="171" spans="1:16" x14ac:dyDescent="0.25">
      <c r="A171">
        <v>2668</v>
      </c>
      <c r="B171">
        <v>3</v>
      </c>
      <c r="C171">
        <v>0</v>
      </c>
      <c r="D171" t="s">
        <v>355</v>
      </c>
      <c r="E171" t="s">
        <v>1150</v>
      </c>
      <c r="F171">
        <v>1</v>
      </c>
      <c r="G171">
        <v>41</v>
      </c>
      <c r="H171">
        <v>21</v>
      </c>
      <c r="I171">
        <v>1</v>
      </c>
      <c r="J171">
        <v>1</v>
      </c>
      <c r="K171">
        <v>2009</v>
      </c>
      <c r="L171">
        <v>4</v>
      </c>
      <c r="M171">
        <v>0</v>
      </c>
      <c r="N171">
        <v>1593</v>
      </c>
      <c r="O171">
        <v>3.0526</v>
      </c>
      <c r="P171">
        <v>6</v>
      </c>
    </row>
    <row r="172" spans="1:16" x14ac:dyDescent="0.25">
      <c r="A172">
        <v>3018</v>
      </c>
      <c r="B172">
        <v>2</v>
      </c>
      <c r="C172">
        <v>0</v>
      </c>
      <c r="D172" t="s">
        <v>1235</v>
      </c>
      <c r="E172" t="s">
        <v>275</v>
      </c>
      <c r="F172">
        <v>1</v>
      </c>
      <c r="G172">
        <v>41</v>
      </c>
      <c r="H172">
        <v>21</v>
      </c>
      <c r="I172">
        <v>1</v>
      </c>
      <c r="J172">
        <v>1</v>
      </c>
      <c r="K172">
        <v>2009</v>
      </c>
      <c r="L172">
        <v>12</v>
      </c>
      <c r="M172">
        <v>0</v>
      </c>
      <c r="N172">
        <v>895</v>
      </c>
      <c r="O172">
        <v>2.6972999999999998</v>
      </c>
      <c r="P172">
        <v>6</v>
      </c>
    </row>
    <row r="173" spans="1:16" x14ac:dyDescent="0.25">
      <c r="A173">
        <v>3094</v>
      </c>
      <c r="B173">
        <v>2</v>
      </c>
      <c r="C173">
        <v>0</v>
      </c>
      <c r="D173" t="s">
        <v>1250</v>
      </c>
      <c r="E173" t="s">
        <v>388</v>
      </c>
      <c r="F173">
        <v>1</v>
      </c>
      <c r="G173">
        <v>41</v>
      </c>
      <c r="H173">
        <v>21</v>
      </c>
      <c r="I173">
        <v>1</v>
      </c>
      <c r="J173">
        <v>1</v>
      </c>
      <c r="K173">
        <v>2009</v>
      </c>
      <c r="L173">
        <v>1</v>
      </c>
      <c r="M173">
        <v>0</v>
      </c>
      <c r="N173">
        <v>1204</v>
      </c>
      <c r="O173">
        <v>-0.39139999999999903</v>
      </c>
      <c r="P173">
        <v>6</v>
      </c>
    </row>
    <row r="174" spans="1:16" x14ac:dyDescent="0.25">
      <c r="A174">
        <v>3169</v>
      </c>
      <c r="B174">
        <v>6</v>
      </c>
      <c r="C174">
        <v>0</v>
      </c>
      <c r="D174" t="s">
        <v>1265</v>
      </c>
      <c r="E174" t="s">
        <v>1266</v>
      </c>
      <c r="F174">
        <v>1</v>
      </c>
      <c r="G174">
        <v>41</v>
      </c>
      <c r="H174">
        <v>21</v>
      </c>
      <c r="I174">
        <v>1</v>
      </c>
      <c r="J174">
        <v>1</v>
      </c>
      <c r="K174">
        <v>2009</v>
      </c>
      <c r="L174">
        <v>16</v>
      </c>
      <c r="M174">
        <v>0</v>
      </c>
      <c r="N174">
        <v>1510</v>
      </c>
      <c r="O174">
        <v>1.7331000000000001</v>
      </c>
      <c r="P174">
        <v>6</v>
      </c>
    </row>
    <row r="175" spans="1:16" x14ac:dyDescent="0.25">
      <c r="A175">
        <v>2500</v>
      </c>
      <c r="B175">
        <v>5</v>
      </c>
      <c r="C175">
        <v>0</v>
      </c>
      <c r="D175" t="s">
        <v>587</v>
      </c>
      <c r="E175" t="s">
        <v>1113</v>
      </c>
      <c r="F175">
        <v>1</v>
      </c>
      <c r="G175">
        <v>41</v>
      </c>
      <c r="H175">
        <v>21</v>
      </c>
      <c r="I175">
        <v>1</v>
      </c>
      <c r="J175">
        <v>1</v>
      </c>
      <c r="K175">
        <v>2009</v>
      </c>
      <c r="L175">
        <v>2</v>
      </c>
      <c r="M175">
        <v>0</v>
      </c>
      <c r="N175">
        <v>1627</v>
      </c>
      <c r="O175">
        <v>4.2354000000000003</v>
      </c>
      <c r="P175">
        <v>5</v>
      </c>
    </row>
    <row r="176" spans="1:16" x14ac:dyDescent="0.25">
      <c r="A176">
        <v>3051</v>
      </c>
      <c r="B176">
        <v>2</v>
      </c>
      <c r="C176">
        <v>0</v>
      </c>
      <c r="D176" t="s">
        <v>1242</v>
      </c>
      <c r="E176" t="s">
        <v>1243</v>
      </c>
      <c r="F176">
        <v>1</v>
      </c>
      <c r="G176">
        <v>41</v>
      </c>
      <c r="H176">
        <v>21</v>
      </c>
      <c r="I176">
        <v>1</v>
      </c>
      <c r="J176">
        <v>1</v>
      </c>
      <c r="K176">
        <v>2009</v>
      </c>
      <c r="L176">
        <v>8</v>
      </c>
      <c r="M176">
        <v>0</v>
      </c>
      <c r="N176">
        <v>1150</v>
      </c>
      <c r="O176">
        <v>2.9009999999999998</v>
      </c>
      <c r="P176">
        <v>5</v>
      </c>
    </row>
    <row r="177" spans="1:16" x14ac:dyDescent="0.25">
      <c r="A177">
        <v>3299</v>
      </c>
      <c r="B177">
        <v>8</v>
      </c>
      <c r="C177">
        <v>0</v>
      </c>
      <c r="D177" t="s">
        <v>1286</v>
      </c>
      <c r="E177" t="s">
        <v>1287</v>
      </c>
      <c r="F177">
        <v>0</v>
      </c>
      <c r="G177">
        <v>38</v>
      </c>
      <c r="H177">
        <v>18</v>
      </c>
      <c r="I177">
        <v>0</v>
      </c>
      <c r="J177">
        <v>1</v>
      </c>
      <c r="K177">
        <v>2009</v>
      </c>
      <c r="L177">
        <v>6</v>
      </c>
      <c r="M177">
        <v>0</v>
      </c>
      <c r="N177">
        <v>887</v>
      </c>
      <c r="O177">
        <v>-1.0781000000000001</v>
      </c>
      <c r="P177">
        <v>5</v>
      </c>
    </row>
    <row r="178" spans="1:16" x14ac:dyDescent="0.25">
      <c r="A178">
        <v>3543</v>
      </c>
      <c r="B178">
        <v>6</v>
      </c>
      <c r="C178">
        <v>0</v>
      </c>
      <c r="D178" t="s">
        <v>376</v>
      </c>
      <c r="E178" t="s">
        <v>1306</v>
      </c>
      <c r="F178">
        <v>0</v>
      </c>
      <c r="G178">
        <v>38</v>
      </c>
      <c r="H178">
        <v>18</v>
      </c>
      <c r="I178">
        <v>0</v>
      </c>
      <c r="J178">
        <v>1</v>
      </c>
      <c r="K178">
        <v>2009</v>
      </c>
      <c r="L178">
        <v>4</v>
      </c>
      <c r="M178">
        <v>0</v>
      </c>
      <c r="N178">
        <v>905</v>
      </c>
      <c r="O178">
        <v>0.47749999999999998</v>
      </c>
      <c r="P178">
        <v>5</v>
      </c>
    </row>
    <row r="179" spans="1:16" x14ac:dyDescent="0.25">
      <c r="A179">
        <v>3679</v>
      </c>
      <c r="B179">
        <v>5</v>
      </c>
      <c r="C179">
        <v>0</v>
      </c>
      <c r="D179" t="s">
        <v>201</v>
      </c>
      <c r="E179" t="s">
        <v>1324</v>
      </c>
      <c r="F179">
        <v>0</v>
      </c>
      <c r="G179">
        <v>38</v>
      </c>
      <c r="H179">
        <v>18</v>
      </c>
      <c r="I179">
        <v>0</v>
      </c>
      <c r="J179">
        <v>1</v>
      </c>
      <c r="K179">
        <v>2009</v>
      </c>
      <c r="L179">
        <v>1</v>
      </c>
      <c r="M179">
        <v>0</v>
      </c>
      <c r="N179">
        <v>1176</v>
      </c>
      <c r="O179">
        <v>3.0310999999999999</v>
      </c>
      <c r="P179">
        <v>5</v>
      </c>
    </row>
    <row r="180" spans="1:16" x14ac:dyDescent="0.25">
      <c r="A180">
        <v>2499</v>
      </c>
      <c r="B180">
        <v>3</v>
      </c>
      <c r="C180">
        <v>0</v>
      </c>
      <c r="D180" t="s">
        <v>295</v>
      </c>
      <c r="E180" t="s">
        <v>1112</v>
      </c>
      <c r="F180">
        <v>1</v>
      </c>
      <c r="G180">
        <v>41</v>
      </c>
      <c r="H180">
        <v>21</v>
      </c>
      <c r="I180">
        <v>1</v>
      </c>
      <c r="J180">
        <v>1</v>
      </c>
      <c r="K180">
        <v>2009</v>
      </c>
      <c r="L180">
        <v>6</v>
      </c>
      <c r="M180">
        <v>0</v>
      </c>
      <c r="N180">
        <v>1557</v>
      </c>
      <c r="O180">
        <v>1.298</v>
      </c>
      <c r="P180">
        <v>4</v>
      </c>
    </row>
    <row r="181" spans="1:16" x14ac:dyDescent="0.25">
      <c r="A181">
        <v>2529</v>
      </c>
      <c r="B181">
        <v>5</v>
      </c>
      <c r="C181">
        <v>0</v>
      </c>
      <c r="D181" t="s">
        <v>263</v>
      </c>
      <c r="E181" t="s">
        <v>138</v>
      </c>
      <c r="F181">
        <v>1</v>
      </c>
      <c r="G181">
        <v>41</v>
      </c>
      <c r="H181">
        <v>21</v>
      </c>
      <c r="I181">
        <v>1</v>
      </c>
      <c r="J181">
        <v>1</v>
      </c>
      <c r="K181">
        <v>2009</v>
      </c>
      <c r="L181">
        <v>12</v>
      </c>
      <c r="M181">
        <v>0</v>
      </c>
      <c r="N181">
        <v>321</v>
      </c>
      <c r="O181">
        <v>0.39479999999999998</v>
      </c>
      <c r="P181">
        <v>4</v>
      </c>
    </row>
    <row r="182" spans="1:16" x14ac:dyDescent="0.25">
      <c r="A182">
        <v>2806</v>
      </c>
      <c r="B182">
        <v>9</v>
      </c>
      <c r="C182">
        <v>0</v>
      </c>
      <c r="D182" t="s">
        <v>376</v>
      </c>
      <c r="E182" t="s">
        <v>1186</v>
      </c>
      <c r="F182">
        <v>1</v>
      </c>
      <c r="G182">
        <v>41</v>
      </c>
      <c r="H182">
        <v>21</v>
      </c>
      <c r="I182">
        <v>1</v>
      </c>
      <c r="J182">
        <v>1</v>
      </c>
      <c r="K182">
        <v>2009</v>
      </c>
      <c r="L182">
        <v>7</v>
      </c>
      <c r="M182">
        <v>0</v>
      </c>
      <c r="N182">
        <v>1985</v>
      </c>
      <c r="O182">
        <v>0.51290000000000002</v>
      </c>
      <c r="P182">
        <v>4</v>
      </c>
    </row>
    <row r="183" spans="1:16" x14ac:dyDescent="0.25">
      <c r="A183">
        <v>2932</v>
      </c>
      <c r="B183">
        <v>2</v>
      </c>
      <c r="C183">
        <v>0</v>
      </c>
      <c r="D183" t="s">
        <v>383</v>
      </c>
      <c r="E183" t="s">
        <v>1224</v>
      </c>
      <c r="F183">
        <v>1</v>
      </c>
      <c r="G183">
        <v>41</v>
      </c>
      <c r="H183">
        <v>21</v>
      </c>
      <c r="I183">
        <v>1</v>
      </c>
      <c r="J183">
        <v>1</v>
      </c>
      <c r="K183">
        <v>2009</v>
      </c>
      <c r="L183">
        <v>13</v>
      </c>
      <c r="M183">
        <v>0</v>
      </c>
      <c r="N183">
        <v>260</v>
      </c>
      <c r="O183">
        <v>0.51949999999999996</v>
      </c>
      <c r="P183">
        <v>4</v>
      </c>
    </row>
    <row r="184" spans="1:16" x14ac:dyDescent="0.25">
      <c r="A184">
        <v>3081</v>
      </c>
      <c r="B184">
        <v>7</v>
      </c>
      <c r="C184">
        <v>0</v>
      </c>
      <c r="D184" t="s">
        <v>352</v>
      </c>
      <c r="E184" t="s">
        <v>124</v>
      </c>
      <c r="F184">
        <v>1</v>
      </c>
      <c r="G184">
        <v>41</v>
      </c>
      <c r="H184">
        <v>21</v>
      </c>
      <c r="I184">
        <v>1</v>
      </c>
      <c r="J184">
        <v>1</v>
      </c>
      <c r="K184">
        <v>2009</v>
      </c>
      <c r="L184">
        <v>3</v>
      </c>
      <c r="M184">
        <v>0</v>
      </c>
      <c r="N184">
        <v>1428</v>
      </c>
      <c r="O184">
        <v>-2.0026000000000002</v>
      </c>
      <c r="P184">
        <v>4</v>
      </c>
    </row>
    <row r="185" spans="1:16" x14ac:dyDescent="0.25">
      <c r="A185">
        <v>3456</v>
      </c>
      <c r="B185">
        <v>3</v>
      </c>
      <c r="C185">
        <v>188</v>
      </c>
      <c r="D185" t="s">
        <v>142</v>
      </c>
      <c r="E185" t="s">
        <v>400</v>
      </c>
      <c r="F185">
        <v>0</v>
      </c>
      <c r="G185">
        <v>38</v>
      </c>
      <c r="H185">
        <v>18</v>
      </c>
      <c r="I185">
        <v>0</v>
      </c>
      <c r="J185">
        <v>1</v>
      </c>
      <c r="K185">
        <v>2009</v>
      </c>
      <c r="L185">
        <v>8</v>
      </c>
      <c r="M185">
        <v>0</v>
      </c>
      <c r="N185">
        <v>829</v>
      </c>
      <c r="O185">
        <v>-4.6300000000000001E-2</v>
      </c>
      <c r="P185">
        <v>4</v>
      </c>
    </row>
    <row r="186" spans="1:16" x14ac:dyDescent="0.25">
      <c r="A186">
        <v>3563</v>
      </c>
      <c r="B186">
        <v>4</v>
      </c>
      <c r="C186">
        <v>0</v>
      </c>
      <c r="D186" t="s">
        <v>832</v>
      </c>
      <c r="E186" t="s">
        <v>858</v>
      </c>
      <c r="F186">
        <v>0</v>
      </c>
      <c r="G186">
        <v>38</v>
      </c>
      <c r="H186">
        <v>18</v>
      </c>
      <c r="I186">
        <v>0</v>
      </c>
      <c r="J186">
        <v>1</v>
      </c>
      <c r="K186">
        <v>2009</v>
      </c>
      <c r="L186">
        <v>16</v>
      </c>
      <c r="M186">
        <v>0</v>
      </c>
      <c r="N186">
        <v>1627</v>
      </c>
      <c r="O186">
        <v>2.2886000000000002</v>
      </c>
      <c r="P186">
        <v>4</v>
      </c>
    </row>
    <row r="187" spans="1:16" x14ac:dyDescent="0.25">
      <c r="A187">
        <v>3698</v>
      </c>
      <c r="B187">
        <v>3</v>
      </c>
      <c r="C187">
        <v>0</v>
      </c>
      <c r="D187" t="s">
        <v>210</v>
      </c>
      <c r="E187" t="s">
        <v>1329</v>
      </c>
      <c r="F187">
        <v>0</v>
      </c>
      <c r="G187">
        <v>38</v>
      </c>
      <c r="H187">
        <v>18</v>
      </c>
      <c r="I187">
        <v>0</v>
      </c>
      <c r="J187">
        <v>1</v>
      </c>
      <c r="K187">
        <v>2009</v>
      </c>
      <c r="L187">
        <v>7</v>
      </c>
      <c r="M187">
        <v>0</v>
      </c>
      <c r="N187">
        <v>449</v>
      </c>
      <c r="O187">
        <v>-1.6189</v>
      </c>
      <c r="P187">
        <v>4</v>
      </c>
    </row>
    <row r="188" spans="1:16" x14ac:dyDescent="0.25">
      <c r="A188">
        <v>2476</v>
      </c>
      <c r="B188">
        <v>2</v>
      </c>
      <c r="C188">
        <v>0</v>
      </c>
      <c r="D188" t="s">
        <v>521</v>
      </c>
      <c r="E188" t="s">
        <v>1104</v>
      </c>
      <c r="F188">
        <v>1</v>
      </c>
      <c r="G188">
        <v>41</v>
      </c>
      <c r="H188">
        <v>21</v>
      </c>
      <c r="I188">
        <v>1</v>
      </c>
      <c r="J188">
        <v>1</v>
      </c>
      <c r="K188">
        <v>2009</v>
      </c>
      <c r="L188">
        <v>7</v>
      </c>
      <c r="M188">
        <v>0</v>
      </c>
      <c r="N188">
        <v>135</v>
      </c>
      <c r="O188">
        <v>0.1176</v>
      </c>
      <c r="P188">
        <v>3</v>
      </c>
    </row>
    <row r="189" spans="1:16" x14ac:dyDescent="0.25">
      <c r="A189">
        <v>2631</v>
      </c>
      <c r="B189">
        <v>2</v>
      </c>
      <c r="C189">
        <v>0</v>
      </c>
      <c r="D189" t="s">
        <v>89</v>
      </c>
      <c r="E189" t="s">
        <v>1139</v>
      </c>
      <c r="F189">
        <v>1</v>
      </c>
      <c r="G189">
        <v>41</v>
      </c>
      <c r="H189">
        <v>21</v>
      </c>
      <c r="I189">
        <v>1</v>
      </c>
      <c r="J189">
        <v>1</v>
      </c>
      <c r="K189">
        <v>2009</v>
      </c>
      <c r="L189">
        <v>4</v>
      </c>
      <c r="M189">
        <v>0</v>
      </c>
      <c r="N189">
        <v>43</v>
      </c>
      <c r="O189">
        <v>-0.2631</v>
      </c>
      <c r="P189">
        <v>3</v>
      </c>
    </row>
    <row r="190" spans="1:16" x14ac:dyDescent="0.25">
      <c r="A190">
        <v>2717</v>
      </c>
      <c r="B190">
        <v>9</v>
      </c>
      <c r="C190">
        <v>0</v>
      </c>
      <c r="D190" t="s">
        <v>926</v>
      </c>
      <c r="E190" t="s">
        <v>1164</v>
      </c>
      <c r="F190">
        <v>1</v>
      </c>
      <c r="G190">
        <v>41</v>
      </c>
      <c r="H190">
        <v>21</v>
      </c>
      <c r="I190">
        <v>1</v>
      </c>
      <c r="J190">
        <v>1</v>
      </c>
      <c r="K190">
        <v>2009</v>
      </c>
      <c r="L190">
        <v>6</v>
      </c>
      <c r="M190">
        <v>0</v>
      </c>
      <c r="N190">
        <v>689</v>
      </c>
      <c r="O190">
        <v>0.98909999999999898</v>
      </c>
      <c r="P190">
        <v>3</v>
      </c>
    </row>
    <row r="191" spans="1:16" x14ac:dyDescent="0.25">
      <c r="A191">
        <v>2770</v>
      </c>
      <c r="B191">
        <v>2</v>
      </c>
      <c r="C191">
        <v>0</v>
      </c>
      <c r="D191" t="s">
        <v>267</v>
      </c>
      <c r="E191" t="s">
        <v>417</v>
      </c>
      <c r="F191">
        <v>1</v>
      </c>
      <c r="G191">
        <v>41</v>
      </c>
      <c r="H191">
        <v>21</v>
      </c>
      <c r="I191">
        <v>1</v>
      </c>
      <c r="J191">
        <v>1</v>
      </c>
      <c r="K191">
        <v>2009</v>
      </c>
      <c r="L191">
        <v>7</v>
      </c>
      <c r="M191">
        <v>0</v>
      </c>
      <c r="N191">
        <v>344</v>
      </c>
      <c r="O191">
        <v>0.79849999999999999</v>
      </c>
      <c r="P191">
        <v>3</v>
      </c>
    </row>
    <row r="192" spans="1:16" x14ac:dyDescent="0.25">
      <c r="A192">
        <v>2944</v>
      </c>
      <c r="B192">
        <v>7</v>
      </c>
      <c r="C192">
        <v>0</v>
      </c>
      <c r="D192" t="s">
        <v>560</v>
      </c>
      <c r="E192" t="s">
        <v>1228</v>
      </c>
      <c r="F192">
        <v>1</v>
      </c>
      <c r="G192">
        <v>41</v>
      </c>
      <c r="H192">
        <v>21</v>
      </c>
      <c r="I192">
        <v>1</v>
      </c>
      <c r="J192">
        <v>1</v>
      </c>
      <c r="K192">
        <v>2009</v>
      </c>
      <c r="L192">
        <v>11</v>
      </c>
      <c r="M192">
        <v>0</v>
      </c>
      <c r="N192">
        <v>537</v>
      </c>
      <c r="O192">
        <v>-1.6280999999999901</v>
      </c>
      <c r="P192">
        <v>3</v>
      </c>
    </row>
    <row r="193" spans="1:16" x14ac:dyDescent="0.25">
      <c r="A193">
        <v>3202</v>
      </c>
      <c r="B193">
        <v>8</v>
      </c>
      <c r="C193">
        <v>0</v>
      </c>
      <c r="D193" t="s">
        <v>55</v>
      </c>
      <c r="E193" t="s">
        <v>1273</v>
      </c>
      <c r="F193">
        <v>1</v>
      </c>
      <c r="G193">
        <v>41</v>
      </c>
      <c r="H193">
        <v>21</v>
      </c>
      <c r="I193">
        <v>1</v>
      </c>
      <c r="J193">
        <v>1</v>
      </c>
      <c r="K193">
        <v>2009</v>
      </c>
      <c r="L193">
        <v>2</v>
      </c>
      <c r="M193">
        <v>0</v>
      </c>
      <c r="N193">
        <v>204</v>
      </c>
      <c r="O193">
        <v>-8.7999999999999898E-2</v>
      </c>
      <c r="P193">
        <v>3</v>
      </c>
    </row>
    <row r="194" spans="1:16" x14ac:dyDescent="0.25">
      <c r="A194">
        <v>3580</v>
      </c>
      <c r="B194">
        <v>2</v>
      </c>
      <c r="C194">
        <v>0</v>
      </c>
      <c r="D194" t="s">
        <v>1309</v>
      </c>
      <c r="E194" t="s">
        <v>1310</v>
      </c>
      <c r="F194">
        <v>0</v>
      </c>
      <c r="G194">
        <v>38</v>
      </c>
      <c r="H194">
        <v>18</v>
      </c>
      <c r="I194">
        <v>0</v>
      </c>
      <c r="J194">
        <v>1</v>
      </c>
      <c r="K194">
        <v>2009</v>
      </c>
      <c r="L194">
        <v>3</v>
      </c>
      <c r="M194">
        <v>0</v>
      </c>
      <c r="N194">
        <v>225</v>
      </c>
      <c r="O194">
        <v>-0.29609999999999997</v>
      </c>
      <c r="P194">
        <v>3</v>
      </c>
    </row>
    <row r="195" spans="1:16" x14ac:dyDescent="0.25">
      <c r="A195">
        <v>3708</v>
      </c>
      <c r="B195">
        <v>9</v>
      </c>
      <c r="C195">
        <v>0</v>
      </c>
      <c r="D195" t="s">
        <v>151</v>
      </c>
      <c r="E195" t="s">
        <v>517</v>
      </c>
      <c r="F195">
        <v>0</v>
      </c>
      <c r="G195">
        <v>38</v>
      </c>
      <c r="H195">
        <v>18</v>
      </c>
      <c r="I195">
        <v>0</v>
      </c>
      <c r="J195">
        <v>1</v>
      </c>
      <c r="K195">
        <v>2009</v>
      </c>
      <c r="L195">
        <v>9</v>
      </c>
      <c r="M195">
        <v>0</v>
      </c>
      <c r="N195">
        <v>910</v>
      </c>
      <c r="O195">
        <v>-1.9123000000000001</v>
      </c>
      <c r="P195">
        <v>3</v>
      </c>
    </row>
    <row r="196" spans="1:16" x14ac:dyDescent="0.25">
      <c r="A196">
        <v>2354</v>
      </c>
      <c r="B196">
        <v>7</v>
      </c>
      <c r="C196">
        <v>0</v>
      </c>
      <c r="D196" t="s">
        <v>605</v>
      </c>
      <c r="E196" t="s">
        <v>569</v>
      </c>
      <c r="F196">
        <v>1</v>
      </c>
      <c r="G196">
        <v>41</v>
      </c>
      <c r="H196">
        <v>21</v>
      </c>
      <c r="I196">
        <v>1</v>
      </c>
      <c r="J196">
        <v>1</v>
      </c>
      <c r="K196">
        <v>2009</v>
      </c>
      <c r="L196">
        <v>3</v>
      </c>
      <c r="M196">
        <v>0</v>
      </c>
      <c r="N196">
        <v>18</v>
      </c>
      <c r="O196">
        <v>0.1537</v>
      </c>
      <c r="P196">
        <v>2</v>
      </c>
    </row>
    <row r="197" spans="1:16" x14ac:dyDescent="0.25">
      <c r="A197">
        <v>2433</v>
      </c>
      <c r="B197">
        <v>3</v>
      </c>
      <c r="C197">
        <v>0</v>
      </c>
      <c r="D197" t="s">
        <v>623</v>
      </c>
      <c r="E197" t="s">
        <v>407</v>
      </c>
      <c r="F197">
        <v>1</v>
      </c>
      <c r="G197">
        <v>41</v>
      </c>
      <c r="H197">
        <v>21</v>
      </c>
      <c r="I197">
        <v>1</v>
      </c>
      <c r="J197">
        <v>1</v>
      </c>
      <c r="K197">
        <v>2009</v>
      </c>
      <c r="L197">
        <v>5</v>
      </c>
      <c r="M197">
        <v>0</v>
      </c>
      <c r="N197">
        <v>812</v>
      </c>
      <c r="O197">
        <v>-1.2532999999999901</v>
      </c>
      <c r="P197">
        <v>2</v>
      </c>
    </row>
    <row r="198" spans="1:16" x14ac:dyDescent="0.25">
      <c r="A198">
        <v>2558</v>
      </c>
      <c r="B198">
        <v>4</v>
      </c>
      <c r="C198">
        <v>0</v>
      </c>
      <c r="D198" t="s">
        <v>479</v>
      </c>
      <c r="E198" t="s">
        <v>281</v>
      </c>
      <c r="F198">
        <v>1</v>
      </c>
      <c r="G198">
        <v>41</v>
      </c>
      <c r="H198">
        <v>21</v>
      </c>
      <c r="I198">
        <v>1</v>
      </c>
      <c r="J198">
        <v>1</v>
      </c>
      <c r="K198">
        <v>2009</v>
      </c>
      <c r="L198">
        <v>4</v>
      </c>
      <c r="M198">
        <v>0</v>
      </c>
      <c r="N198">
        <v>483</v>
      </c>
      <c r="O198">
        <v>-0.2402</v>
      </c>
      <c r="P198">
        <v>2</v>
      </c>
    </row>
    <row r="199" spans="1:16" x14ac:dyDescent="0.25">
      <c r="A199">
        <v>2559</v>
      </c>
      <c r="B199">
        <v>3</v>
      </c>
      <c r="C199">
        <v>0</v>
      </c>
      <c r="D199" t="s">
        <v>184</v>
      </c>
      <c r="E199" t="s">
        <v>459</v>
      </c>
      <c r="F199">
        <v>1</v>
      </c>
      <c r="G199">
        <v>41</v>
      </c>
      <c r="H199">
        <v>21</v>
      </c>
      <c r="I199">
        <v>1</v>
      </c>
      <c r="J199">
        <v>1</v>
      </c>
      <c r="K199">
        <v>2009</v>
      </c>
      <c r="L199">
        <v>7</v>
      </c>
      <c r="M199">
        <v>0</v>
      </c>
      <c r="N199">
        <v>441</v>
      </c>
      <c r="O199">
        <v>0.105499999999999</v>
      </c>
      <c r="P199">
        <v>2</v>
      </c>
    </row>
    <row r="200" spans="1:16" x14ac:dyDescent="0.25">
      <c r="A200">
        <v>2705</v>
      </c>
      <c r="B200">
        <v>5</v>
      </c>
      <c r="C200">
        <v>0</v>
      </c>
      <c r="D200" t="s">
        <v>1160</v>
      </c>
      <c r="E200" t="s">
        <v>1161</v>
      </c>
      <c r="F200">
        <v>1</v>
      </c>
      <c r="G200">
        <v>41</v>
      </c>
      <c r="H200">
        <v>21</v>
      </c>
      <c r="I200">
        <v>1</v>
      </c>
      <c r="J200">
        <v>1</v>
      </c>
      <c r="K200">
        <v>2009</v>
      </c>
      <c r="L200">
        <v>6</v>
      </c>
      <c r="M200">
        <v>0</v>
      </c>
      <c r="N200">
        <v>490</v>
      </c>
      <c r="O200">
        <v>0.72160000000000002</v>
      </c>
      <c r="P200">
        <v>2</v>
      </c>
    </row>
    <row r="201" spans="1:16" x14ac:dyDescent="0.25">
      <c r="A201">
        <v>2706</v>
      </c>
      <c r="B201">
        <v>5</v>
      </c>
      <c r="C201">
        <v>0</v>
      </c>
      <c r="D201" t="s">
        <v>217</v>
      </c>
      <c r="E201" t="s">
        <v>607</v>
      </c>
      <c r="F201">
        <v>1</v>
      </c>
      <c r="G201">
        <v>41</v>
      </c>
      <c r="H201">
        <v>21</v>
      </c>
      <c r="I201">
        <v>1</v>
      </c>
      <c r="J201">
        <v>1</v>
      </c>
      <c r="K201">
        <v>2009</v>
      </c>
      <c r="L201">
        <v>2</v>
      </c>
      <c r="M201">
        <v>0</v>
      </c>
      <c r="N201">
        <v>102</v>
      </c>
      <c r="O201">
        <v>-0.2059</v>
      </c>
      <c r="P201">
        <v>2</v>
      </c>
    </row>
    <row r="202" spans="1:16" x14ac:dyDescent="0.25">
      <c r="A202">
        <v>2720</v>
      </c>
      <c r="B202">
        <v>5</v>
      </c>
      <c r="C202">
        <v>0</v>
      </c>
      <c r="D202" t="s">
        <v>295</v>
      </c>
      <c r="E202" t="s">
        <v>1166</v>
      </c>
      <c r="F202">
        <v>1</v>
      </c>
      <c r="G202">
        <v>41</v>
      </c>
      <c r="H202">
        <v>21</v>
      </c>
      <c r="I202">
        <v>1</v>
      </c>
      <c r="J202">
        <v>1</v>
      </c>
      <c r="K202">
        <v>2009</v>
      </c>
      <c r="L202">
        <v>9</v>
      </c>
      <c r="M202">
        <v>0</v>
      </c>
      <c r="N202">
        <v>103</v>
      </c>
      <c r="O202">
        <v>5.7799999999999997E-2</v>
      </c>
      <c r="P202">
        <v>2</v>
      </c>
    </row>
    <row r="203" spans="1:16" x14ac:dyDescent="0.25">
      <c r="A203">
        <v>2778</v>
      </c>
      <c r="B203">
        <v>8</v>
      </c>
      <c r="C203">
        <v>0</v>
      </c>
      <c r="D203" t="s">
        <v>631</v>
      </c>
      <c r="E203" t="s">
        <v>799</v>
      </c>
      <c r="F203">
        <v>1</v>
      </c>
      <c r="G203">
        <v>41</v>
      </c>
      <c r="H203">
        <v>21</v>
      </c>
      <c r="I203">
        <v>1</v>
      </c>
      <c r="J203">
        <v>1</v>
      </c>
      <c r="K203">
        <v>2009</v>
      </c>
      <c r="L203">
        <v>7</v>
      </c>
      <c r="M203">
        <v>0</v>
      </c>
      <c r="N203">
        <v>67</v>
      </c>
      <c r="O203">
        <v>-0.3876</v>
      </c>
      <c r="P203">
        <v>2</v>
      </c>
    </row>
    <row r="204" spans="1:16" x14ac:dyDescent="0.25">
      <c r="A204">
        <v>2785</v>
      </c>
      <c r="B204">
        <v>4</v>
      </c>
      <c r="C204">
        <v>0</v>
      </c>
      <c r="D204" t="s">
        <v>1082</v>
      </c>
      <c r="E204" t="s">
        <v>821</v>
      </c>
      <c r="F204">
        <v>1</v>
      </c>
      <c r="G204">
        <v>41</v>
      </c>
      <c r="H204">
        <v>21</v>
      </c>
      <c r="I204">
        <v>1</v>
      </c>
      <c r="J204">
        <v>1</v>
      </c>
      <c r="K204">
        <v>2009</v>
      </c>
      <c r="L204">
        <v>3</v>
      </c>
      <c r="M204">
        <v>0</v>
      </c>
      <c r="N204">
        <v>68</v>
      </c>
      <c r="O204">
        <v>8.8499999999999995E-2</v>
      </c>
      <c r="P204">
        <v>2</v>
      </c>
    </row>
    <row r="205" spans="1:16" x14ac:dyDescent="0.25">
      <c r="A205">
        <v>2931</v>
      </c>
      <c r="B205">
        <v>7</v>
      </c>
      <c r="C205">
        <v>0</v>
      </c>
      <c r="D205" t="s">
        <v>1083</v>
      </c>
      <c r="E205" t="s">
        <v>813</v>
      </c>
      <c r="F205">
        <v>1</v>
      </c>
      <c r="G205">
        <v>42</v>
      </c>
      <c r="H205">
        <v>22</v>
      </c>
      <c r="I205">
        <v>1</v>
      </c>
      <c r="J205">
        <v>1</v>
      </c>
      <c r="K205">
        <v>2009</v>
      </c>
      <c r="L205">
        <v>3</v>
      </c>
      <c r="M205">
        <v>0</v>
      </c>
      <c r="N205">
        <v>755</v>
      </c>
      <c r="O205">
        <v>-1.1888999999999901</v>
      </c>
      <c r="P205">
        <v>2</v>
      </c>
    </row>
    <row r="206" spans="1:16" x14ac:dyDescent="0.25">
      <c r="A206">
        <v>3060</v>
      </c>
      <c r="B206">
        <v>7</v>
      </c>
      <c r="C206">
        <v>0</v>
      </c>
      <c r="D206" t="s">
        <v>104</v>
      </c>
      <c r="E206" t="s">
        <v>611</v>
      </c>
      <c r="F206">
        <v>1</v>
      </c>
      <c r="G206">
        <v>41</v>
      </c>
      <c r="H206">
        <v>21</v>
      </c>
      <c r="I206">
        <v>1</v>
      </c>
      <c r="J206">
        <v>1</v>
      </c>
      <c r="K206">
        <v>2009</v>
      </c>
      <c r="L206">
        <v>2</v>
      </c>
      <c r="M206">
        <v>0</v>
      </c>
      <c r="N206">
        <v>106</v>
      </c>
      <c r="O206">
        <v>-0.29109999999999903</v>
      </c>
      <c r="P206">
        <v>2</v>
      </c>
    </row>
    <row r="207" spans="1:16" x14ac:dyDescent="0.25">
      <c r="A207">
        <v>3120</v>
      </c>
      <c r="B207">
        <v>2</v>
      </c>
      <c r="C207">
        <v>0</v>
      </c>
      <c r="D207" t="s">
        <v>261</v>
      </c>
      <c r="E207" t="s">
        <v>1256</v>
      </c>
      <c r="F207">
        <v>1</v>
      </c>
      <c r="G207">
        <v>42</v>
      </c>
      <c r="H207">
        <v>22</v>
      </c>
      <c r="I207">
        <v>1</v>
      </c>
      <c r="J207">
        <v>1</v>
      </c>
      <c r="K207">
        <v>2009</v>
      </c>
      <c r="L207">
        <v>6</v>
      </c>
      <c r="M207">
        <v>0</v>
      </c>
      <c r="N207">
        <v>266</v>
      </c>
      <c r="O207">
        <v>-0.13249999999999901</v>
      </c>
      <c r="P207">
        <v>2</v>
      </c>
    </row>
    <row r="208" spans="1:16" x14ac:dyDescent="0.25">
      <c r="A208">
        <v>3162</v>
      </c>
      <c r="B208">
        <v>6</v>
      </c>
      <c r="C208">
        <v>0</v>
      </c>
      <c r="D208" t="s">
        <v>352</v>
      </c>
      <c r="E208" t="s">
        <v>662</v>
      </c>
      <c r="F208">
        <v>1</v>
      </c>
      <c r="G208">
        <v>41</v>
      </c>
      <c r="H208">
        <v>21</v>
      </c>
      <c r="I208">
        <v>1</v>
      </c>
      <c r="J208">
        <v>1</v>
      </c>
      <c r="K208">
        <v>2009</v>
      </c>
      <c r="L208">
        <v>8</v>
      </c>
      <c r="M208">
        <v>0</v>
      </c>
      <c r="N208">
        <v>69</v>
      </c>
      <c r="O208">
        <v>1.06E-2</v>
      </c>
      <c r="P208">
        <v>2</v>
      </c>
    </row>
    <row r="209" spans="1:16" x14ac:dyDescent="0.25">
      <c r="A209">
        <v>3405</v>
      </c>
      <c r="B209">
        <v>2</v>
      </c>
      <c r="C209">
        <v>0</v>
      </c>
      <c r="D209" t="s">
        <v>509</v>
      </c>
      <c r="E209" t="s">
        <v>456</v>
      </c>
      <c r="F209">
        <v>0</v>
      </c>
      <c r="G209">
        <v>38</v>
      </c>
      <c r="H209">
        <v>18</v>
      </c>
      <c r="I209">
        <v>0</v>
      </c>
      <c r="J209">
        <v>1</v>
      </c>
      <c r="K209">
        <v>2009</v>
      </c>
      <c r="L209">
        <v>5</v>
      </c>
      <c r="M209">
        <v>0</v>
      </c>
      <c r="N209">
        <v>67</v>
      </c>
      <c r="O209">
        <v>0.24429999999999999</v>
      </c>
      <c r="P209">
        <v>2</v>
      </c>
    </row>
    <row r="210" spans="1:16" x14ac:dyDescent="0.25">
      <c r="A210">
        <v>3502</v>
      </c>
      <c r="B210">
        <v>5</v>
      </c>
      <c r="C210">
        <v>0</v>
      </c>
      <c r="D210" t="s">
        <v>235</v>
      </c>
      <c r="E210" t="s">
        <v>1301</v>
      </c>
      <c r="F210">
        <v>0</v>
      </c>
      <c r="G210">
        <v>38</v>
      </c>
      <c r="H210">
        <v>18</v>
      </c>
      <c r="I210">
        <v>0</v>
      </c>
      <c r="J210">
        <v>1</v>
      </c>
      <c r="K210">
        <v>2009</v>
      </c>
      <c r="L210">
        <v>7</v>
      </c>
      <c r="M210">
        <v>0</v>
      </c>
      <c r="N210">
        <v>443</v>
      </c>
      <c r="O210">
        <v>0.64190000000000003</v>
      </c>
      <c r="P210">
        <v>2</v>
      </c>
    </row>
    <row r="211" spans="1:16" x14ac:dyDescent="0.25">
      <c r="A211">
        <v>3635</v>
      </c>
      <c r="B211">
        <v>7</v>
      </c>
      <c r="C211">
        <v>0</v>
      </c>
      <c r="D211" t="s">
        <v>1316</v>
      </c>
      <c r="E211" t="s">
        <v>517</v>
      </c>
      <c r="F211">
        <v>0</v>
      </c>
      <c r="G211">
        <v>38</v>
      </c>
      <c r="H211">
        <v>18</v>
      </c>
      <c r="I211">
        <v>0</v>
      </c>
      <c r="J211">
        <v>1</v>
      </c>
      <c r="K211">
        <v>2009</v>
      </c>
      <c r="L211">
        <v>8</v>
      </c>
      <c r="M211">
        <v>0</v>
      </c>
      <c r="N211">
        <v>298</v>
      </c>
      <c r="O211">
        <v>1.5354000000000001</v>
      </c>
      <c r="P211">
        <v>2</v>
      </c>
    </row>
    <row r="212" spans="1:16" x14ac:dyDescent="0.25">
      <c r="A212">
        <v>3658</v>
      </c>
      <c r="B212">
        <v>8</v>
      </c>
      <c r="C212">
        <v>0</v>
      </c>
      <c r="D212" t="s">
        <v>235</v>
      </c>
      <c r="E212" t="s">
        <v>1322</v>
      </c>
      <c r="F212">
        <v>0</v>
      </c>
      <c r="G212">
        <v>38</v>
      </c>
      <c r="H212">
        <v>18</v>
      </c>
      <c r="I212">
        <v>0</v>
      </c>
      <c r="J212">
        <v>1</v>
      </c>
      <c r="K212">
        <v>2009</v>
      </c>
      <c r="L212">
        <v>6</v>
      </c>
      <c r="M212">
        <v>0</v>
      </c>
      <c r="N212">
        <v>63</v>
      </c>
      <c r="O212">
        <v>-0.65700000000000003</v>
      </c>
      <c r="P212">
        <v>2</v>
      </c>
    </row>
    <row r="213" spans="1:16" x14ac:dyDescent="0.25">
      <c r="A213">
        <v>2391</v>
      </c>
      <c r="B213">
        <v>7</v>
      </c>
      <c r="C213">
        <v>0</v>
      </c>
      <c r="D213" t="s">
        <v>1084</v>
      </c>
      <c r="E213" t="s">
        <v>695</v>
      </c>
      <c r="F213">
        <v>1</v>
      </c>
      <c r="G213">
        <v>41</v>
      </c>
      <c r="H213">
        <v>21</v>
      </c>
      <c r="I213">
        <v>1</v>
      </c>
      <c r="J213">
        <v>1</v>
      </c>
      <c r="K213">
        <v>2009</v>
      </c>
      <c r="L213">
        <v>3</v>
      </c>
      <c r="M213">
        <v>0</v>
      </c>
      <c r="N213">
        <v>96</v>
      </c>
      <c r="O213">
        <v>-0.1139</v>
      </c>
      <c r="P213">
        <v>1</v>
      </c>
    </row>
    <row r="214" spans="1:16" x14ac:dyDescent="0.25">
      <c r="A214">
        <v>2498</v>
      </c>
      <c r="B214">
        <v>2</v>
      </c>
      <c r="C214">
        <v>0</v>
      </c>
      <c r="D214" t="s">
        <v>1110</v>
      </c>
      <c r="E214" t="s">
        <v>1111</v>
      </c>
      <c r="F214">
        <v>1</v>
      </c>
      <c r="G214">
        <v>41</v>
      </c>
      <c r="H214">
        <v>21</v>
      </c>
      <c r="I214">
        <v>1</v>
      </c>
      <c r="J214">
        <v>1</v>
      </c>
      <c r="K214">
        <v>2009</v>
      </c>
      <c r="L214">
        <v>11</v>
      </c>
      <c r="M214">
        <v>0</v>
      </c>
      <c r="N214">
        <v>0</v>
      </c>
      <c r="O214">
        <v>0</v>
      </c>
      <c r="P214">
        <v>1</v>
      </c>
    </row>
    <row r="215" spans="1:16" x14ac:dyDescent="0.25">
      <c r="A215">
        <v>2550</v>
      </c>
      <c r="B215">
        <v>8</v>
      </c>
      <c r="C215">
        <v>0</v>
      </c>
      <c r="D215" t="s">
        <v>93</v>
      </c>
      <c r="E215" t="s">
        <v>1124</v>
      </c>
      <c r="F215">
        <v>1</v>
      </c>
      <c r="G215">
        <v>41</v>
      </c>
      <c r="H215">
        <v>21</v>
      </c>
      <c r="I215">
        <v>1</v>
      </c>
      <c r="J215">
        <v>1</v>
      </c>
      <c r="K215">
        <v>2009</v>
      </c>
      <c r="L215">
        <v>5</v>
      </c>
      <c r="M215">
        <v>0</v>
      </c>
      <c r="N215">
        <v>11</v>
      </c>
      <c r="O215">
        <v>0.36980000000000002</v>
      </c>
      <c r="P215">
        <v>1</v>
      </c>
    </row>
    <row r="216" spans="1:16" x14ac:dyDescent="0.25">
      <c r="A216">
        <v>2601</v>
      </c>
      <c r="B216">
        <v>4</v>
      </c>
      <c r="C216">
        <v>0</v>
      </c>
      <c r="D216" t="s">
        <v>474</v>
      </c>
      <c r="E216" t="s">
        <v>702</v>
      </c>
      <c r="F216">
        <v>1</v>
      </c>
      <c r="G216">
        <v>41</v>
      </c>
      <c r="H216">
        <v>21</v>
      </c>
      <c r="I216">
        <v>1</v>
      </c>
      <c r="J216">
        <v>1</v>
      </c>
      <c r="K216">
        <v>2009</v>
      </c>
      <c r="L216">
        <v>18</v>
      </c>
      <c r="M216">
        <v>0</v>
      </c>
      <c r="N216">
        <v>15</v>
      </c>
      <c r="O216">
        <v>-0.1227</v>
      </c>
      <c r="P216">
        <v>1</v>
      </c>
    </row>
    <row r="217" spans="1:16" x14ac:dyDescent="0.25">
      <c r="A217">
        <v>2822</v>
      </c>
      <c r="B217">
        <v>6</v>
      </c>
      <c r="C217">
        <v>0</v>
      </c>
      <c r="D217" t="s">
        <v>93</v>
      </c>
      <c r="E217" t="s">
        <v>611</v>
      </c>
      <c r="F217">
        <v>1</v>
      </c>
      <c r="G217">
        <v>41</v>
      </c>
      <c r="H217">
        <v>21</v>
      </c>
      <c r="I217">
        <v>1</v>
      </c>
      <c r="J217">
        <v>1</v>
      </c>
      <c r="K217">
        <v>2009</v>
      </c>
      <c r="L217">
        <v>9</v>
      </c>
      <c r="M217">
        <v>0</v>
      </c>
      <c r="N217">
        <v>5</v>
      </c>
      <c r="O217">
        <v>-3.1300000000000001E-2</v>
      </c>
      <c r="P217">
        <v>1</v>
      </c>
    </row>
    <row r="218" spans="1:16" x14ac:dyDescent="0.25">
      <c r="A218">
        <v>2839</v>
      </c>
      <c r="B218">
        <v>5</v>
      </c>
      <c r="C218">
        <v>0</v>
      </c>
      <c r="D218" t="s">
        <v>276</v>
      </c>
      <c r="E218" t="s">
        <v>698</v>
      </c>
      <c r="F218">
        <v>1</v>
      </c>
      <c r="G218">
        <v>41</v>
      </c>
      <c r="H218">
        <v>21</v>
      </c>
      <c r="I218">
        <v>1</v>
      </c>
      <c r="J218">
        <v>1</v>
      </c>
      <c r="K218">
        <v>2009</v>
      </c>
      <c r="L218">
        <v>4</v>
      </c>
      <c r="M218">
        <v>0</v>
      </c>
      <c r="N218">
        <v>26</v>
      </c>
      <c r="O218">
        <v>-8.9499999999999996E-2</v>
      </c>
      <c r="P218">
        <v>1</v>
      </c>
    </row>
    <row r="219" spans="1:16" x14ac:dyDescent="0.25">
      <c r="A219">
        <v>2867</v>
      </c>
      <c r="B219">
        <v>4</v>
      </c>
      <c r="C219">
        <v>0</v>
      </c>
      <c r="D219" t="s">
        <v>55</v>
      </c>
      <c r="E219" t="s">
        <v>879</v>
      </c>
      <c r="F219">
        <v>1</v>
      </c>
      <c r="G219">
        <v>41</v>
      </c>
      <c r="H219">
        <v>21</v>
      </c>
      <c r="I219">
        <v>1</v>
      </c>
      <c r="J219">
        <v>1</v>
      </c>
      <c r="K219">
        <v>2009</v>
      </c>
      <c r="L219">
        <v>12</v>
      </c>
      <c r="M219">
        <v>0</v>
      </c>
      <c r="N219">
        <v>13</v>
      </c>
      <c r="O219">
        <v>0.14460000000000001</v>
      </c>
      <c r="P219">
        <v>1</v>
      </c>
    </row>
    <row r="220" spans="1:16" x14ac:dyDescent="0.25">
      <c r="A220">
        <v>2871</v>
      </c>
      <c r="B220">
        <v>6</v>
      </c>
      <c r="C220">
        <v>0</v>
      </c>
      <c r="D220" t="s">
        <v>474</v>
      </c>
      <c r="E220" t="s">
        <v>1202</v>
      </c>
      <c r="F220">
        <v>1</v>
      </c>
      <c r="G220">
        <v>41</v>
      </c>
      <c r="H220">
        <v>21</v>
      </c>
      <c r="I220">
        <v>1</v>
      </c>
      <c r="J220">
        <v>1</v>
      </c>
      <c r="K220">
        <v>2009</v>
      </c>
      <c r="L220">
        <v>8</v>
      </c>
      <c r="M220">
        <v>0</v>
      </c>
      <c r="N220">
        <v>65</v>
      </c>
      <c r="O220">
        <v>-0.34410000000000002</v>
      </c>
      <c r="P220">
        <v>1</v>
      </c>
    </row>
    <row r="221" spans="1:16" x14ac:dyDescent="0.25">
      <c r="A221">
        <v>2922</v>
      </c>
      <c r="B221">
        <v>3</v>
      </c>
      <c r="C221">
        <v>0</v>
      </c>
      <c r="D221" t="s">
        <v>892</v>
      </c>
      <c r="E221" t="s">
        <v>120</v>
      </c>
      <c r="F221">
        <v>1</v>
      </c>
      <c r="G221">
        <v>41</v>
      </c>
      <c r="H221">
        <v>21</v>
      </c>
      <c r="I221">
        <v>1</v>
      </c>
      <c r="J221">
        <v>1</v>
      </c>
      <c r="K221">
        <v>2009</v>
      </c>
      <c r="L221">
        <v>2</v>
      </c>
      <c r="M221">
        <v>0</v>
      </c>
      <c r="N221">
        <v>57</v>
      </c>
      <c r="O221">
        <v>-0.40410000000000001</v>
      </c>
      <c r="P221">
        <v>1</v>
      </c>
    </row>
    <row r="222" spans="1:16" x14ac:dyDescent="0.25">
      <c r="A222">
        <v>3195</v>
      </c>
      <c r="B222">
        <v>4</v>
      </c>
      <c r="C222">
        <v>0</v>
      </c>
      <c r="D222" t="s">
        <v>1270</v>
      </c>
      <c r="E222" t="s">
        <v>1271</v>
      </c>
      <c r="F222">
        <v>1</v>
      </c>
      <c r="G222">
        <v>41</v>
      </c>
      <c r="H222">
        <v>21</v>
      </c>
      <c r="I222">
        <v>1</v>
      </c>
      <c r="J222">
        <v>1</v>
      </c>
      <c r="K222">
        <v>2009</v>
      </c>
      <c r="L222">
        <v>3</v>
      </c>
      <c r="M222">
        <v>0</v>
      </c>
      <c r="N222">
        <v>0</v>
      </c>
      <c r="O222">
        <v>0</v>
      </c>
      <c r="P222">
        <v>1</v>
      </c>
    </row>
    <row r="223" spans="1:16" x14ac:dyDescent="0.25">
      <c r="A223">
        <v>3210</v>
      </c>
      <c r="B223">
        <v>7</v>
      </c>
      <c r="C223">
        <v>0</v>
      </c>
      <c r="D223" t="s">
        <v>366</v>
      </c>
      <c r="E223" t="s">
        <v>882</v>
      </c>
      <c r="F223">
        <v>1</v>
      </c>
      <c r="G223">
        <v>41</v>
      </c>
      <c r="H223">
        <v>21</v>
      </c>
      <c r="I223">
        <v>1</v>
      </c>
      <c r="J223">
        <v>1</v>
      </c>
      <c r="K223">
        <v>2009</v>
      </c>
      <c r="L223">
        <v>11</v>
      </c>
      <c r="M223">
        <v>0</v>
      </c>
      <c r="N223">
        <v>244</v>
      </c>
      <c r="O223">
        <v>0.28449999999999998</v>
      </c>
      <c r="P223">
        <v>1</v>
      </c>
    </row>
    <row r="224" spans="1:16" x14ac:dyDescent="0.25">
      <c r="A224">
        <v>3371</v>
      </c>
      <c r="B224">
        <v>8</v>
      </c>
      <c r="C224">
        <v>0</v>
      </c>
      <c r="D224" t="s">
        <v>309</v>
      </c>
      <c r="E224" t="s">
        <v>1291</v>
      </c>
      <c r="F224">
        <v>0</v>
      </c>
      <c r="G224">
        <v>38</v>
      </c>
      <c r="H224">
        <v>18</v>
      </c>
      <c r="I224">
        <v>0</v>
      </c>
      <c r="J224">
        <v>1</v>
      </c>
      <c r="K224">
        <v>2009</v>
      </c>
      <c r="L224">
        <v>12</v>
      </c>
      <c r="M224">
        <v>0</v>
      </c>
      <c r="N224">
        <v>81</v>
      </c>
      <c r="O224">
        <v>-0.3725</v>
      </c>
      <c r="P224">
        <v>1</v>
      </c>
    </row>
    <row r="225" spans="1:16" x14ac:dyDescent="0.25">
      <c r="A225">
        <v>3455</v>
      </c>
      <c r="B225">
        <v>5</v>
      </c>
      <c r="C225">
        <v>0</v>
      </c>
      <c r="D225" t="s">
        <v>184</v>
      </c>
      <c r="E225" t="s">
        <v>1295</v>
      </c>
      <c r="F225">
        <v>0</v>
      </c>
      <c r="G225">
        <v>38</v>
      </c>
      <c r="H225">
        <v>18</v>
      </c>
      <c r="I225">
        <v>0</v>
      </c>
      <c r="J225">
        <v>1</v>
      </c>
      <c r="K225">
        <v>2009</v>
      </c>
      <c r="L225">
        <v>3</v>
      </c>
      <c r="M225">
        <v>0</v>
      </c>
      <c r="N225">
        <v>448</v>
      </c>
      <c r="O225">
        <v>1.5519000000000001</v>
      </c>
      <c r="P225">
        <v>1</v>
      </c>
    </row>
    <row r="226" spans="1:16" x14ac:dyDescent="0.25">
      <c r="A226">
        <v>3592</v>
      </c>
      <c r="B226">
        <v>8</v>
      </c>
      <c r="C226">
        <v>0</v>
      </c>
      <c r="D226" t="s">
        <v>412</v>
      </c>
      <c r="E226" t="s">
        <v>320</v>
      </c>
      <c r="F226">
        <v>0</v>
      </c>
      <c r="G226">
        <v>38</v>
      </c>
      <c r="H226">
        <v>18</v>
      </c>
      <c r="I226">
        <v>0</v>
      </c>
      <c r="J226">
        <v>1</v>
      </c>
      <c r="K226">
        <v>2009</v>
      </c>
      <c r="L226">
        <v>8</v>
      </c>
      <c r="M226">
        <v>0</v>
      </c>
      <c r="N226">
        <v>20</v>
      </c>
      <c r="O226">
        <v>0.15409999999999999</v>
      </c>
      <c r="P226">
        <v>1</v>
      </c>
    </row>
    <row r="227" spans="1:16" x14ac:dyDescent="0.25">
      <c r="A227">
        <v>3609</v>
      </c>
      <c r="B227">
        <v>5</v>
      </c>
      <c r="C227">
        <v>46</v>
      </c>
      <c r="D227" t="s">
        <v>67</v>
      </c>
      <c r="E227" t="s">
        <v>595</v>
      </c>
      <c r="F227">
        <v>0</v>
      </c>
      <c r="G227">
        <v>37</v>
      </c>
      <c r="H227">
        <v>18</v>
      </c>
      <c r="I227">
        <v>0</v>
      </c>
      <c r="J227">
        <v>1</v>
      </c>
      <c r="K227">
        <v>2010</v>
      </c>
      <c r="L227">
        <v>1</v>
      </c>
      <c r="M227">
        <v>0</v>
      </c>
      <c r="N227">
        <v>7682</v>
      </c>
      <c r="O227">
        <v>58.252799999999901</v>
      </c>
      <c r="P227">
        <v>16</v>
      </c>
    </row>
    <row r="228" spans="1:16" x14ac:dyDescent="0.25">
      <c r="A228">
        <v>3630</v>
      </c>
      <c r="B228">
        <v>6</v>
      </c>
      <c r="C228">
        <v>45</v>
      </c>
      <c r="D228" t="s">
        <v>801</v>
      </c>
      <c r="E228" t="s">
        <v>269</v>
      </c>
      <c r="F228">
        <v>0</v>
      </c>
      <c r="G228">
        <v>37</v>
      </c>
      <c r="H228">
        <v>18</v>
      </c>
      <c r="I228">
        <v>0</v>
      </c>
      <c r="J228">
        <v>1</v>
      </c>
      <c r="K228">
        <v>2010</v>
      </c>
      <c r="L228">
        <v>2</v>
      </c>
      <c r="M228">
        <v>0</v>
      </c>
      <c r="N228">
        <v>7056</v>
      </c>
      <c r="O228">
        <v>24.812100000000001</v>
      </c>
      <c r="P228">
        <v>15</v>
      </c>
    </row>
    <row r="229" spans="1:16" x14ac:dyDescent="0.25">
      <c r="A229">
        <v>2525</v>
      </c>
      <c r="B229">
        <v>2</v>
      </c>
      <c r="C229">
        <v>0</v>
      </c>
      <c r="D229" t="s">
        <v>584</v>
      </c>
      <c r="E229" t="s">
        <v>1118</v>
      </c>
      <c r="F229">
        <v>1</v>
      </c>
      <c r="G229">
        <v>40</v>
      </c>
      <c r="H229">
        <v>21</v>
      </c>
      <c r="I229">
        <v>1</v>
      </c>
      <c r="J229">
        <v>1</v>
      </c>
      <c r="K229">
        <v>2010</v>
      </c>
      <c r="L229">
        <v>2</v>
      </c>
      <c r="M229">
        <v>0</v>
      </c>
      <c r="N229">
        <v>7107</v>
      </c>
      <c r="O229">
        <v>45.301299999999998</v>
      </c>
      <c r="P229">
        <v>14</v>
      </c>
    </row>
    <row r="230" spans="1:16" x14ac:dyDescent="0.25">
      <c r="A230">
        <v>2887</v>
      </c>
      <c r="B230">
        <v>9</v>
      </c>
      <c r="C230">
        <v>0</v>
      </c>
      <c r="D230" t="s">
        <v>142</v>
      </c>
      <c r="E230" t="s">
        <v>1208</v>
      </c>
      <c r="F230">
        <v>1</v>
      </c>
      <c r="G230">
        <v>40</v>
      </c>
      <c r="H230">
        <v>21</v>
      </c>
      <c r="I230">
        <v>1</v>
      </c>
      <c r="J230">
        <v>1</v>
      </c>
      <c r="K230">
        <v>2010</v>
      </c>
      <c r="L230">
        <v>2</v>
      </c>
      <c r="M230">
        <v>0</v>
      </c>
      <c r="N230">
        <v>7576</v>
      </c>
      <c r="O230">
        <v>19.456499999999899</v>
      </c>
      <c r="P230">
        <v>14</v>
      </c>
    </row>
    <row r="231" spans="1:16" x14ac:dyDescent="0.25">
      <c r="A231">
        <v>3731</v>
      </c>
      <c r="B231">
        <v>8</v>
      </c>
      <c r="C231">
        <v>0</v>
      </c>
      <c r="D231" t="s">
        <v>91</v>
      </c>
      <c r="E231" t="s">
        <v>88</v>
      </c>
      <c r="F231">
        <v>0</v>
      </c>
      <c r="G231">
        <v>37</v>
      </c>
      <c r="H231">
        <v>18</v>
      </c>
      <c r="I231">
        <v>0</v>
      </c>
      <c r="J231">
        <v>1</v>
      </c>
      <c r="K231">
        <v>2010</v>
      </c>
      <c r="L231">
        <v>2</v>
      </c>
      <c r="M231">
        <v>0</v>
      </c>
      <c r="N231">
        <v>6664</v>
      </c>
      <c r="O231">
        <v>31.1008999999999</v>
      </c>
      <c r="P231">
        <v>14</v>
      </c>
    </row>
    <row r="232" spans="1:16" x14ac:dyDescent="0.25">
      <c r="A232">
        <v>2659</v>
      </c>
      <c r="B232">
        <v>4</v>
      </c>
      <c r="C232">
        <v>0</v>
      </c>
      <c r="D232" t="s">
        <v>1147</v>
      </c>
      <c r="E232" t="s">
        <v>198</v>
      </c>
      <c r="F232">
        <v>1</v>
      </c>
      <c r="G232">
        <v>40</v>
      </c>
      <c r="H232">
        <v>21</v>
      </c>
      <c r="I232">
        <v>1</v>
      </c>
      <c r="J232">
        <v>1</v>
      </c>
      <c r="K232">
        <v>2010</v>
      </c>
      <c r="L232">
        <v>1</v>
      </c>
      <c r="M232">
        <v>0</v>
      </c>
      <c r="N232">
        <v>5152</v>
      </c>
      <c r="O232">
        <v>24.108099999999901</v>
      </c>
      <c r="P232">
        <v>13</v>
      </c>
    </row>
    <row r="233" spans="1:16" x14ac:dyDescent="0.25">
      <c r="A233">
        <v>2812</v>
      </c>
      <c r="B233">
        <v>2</v>
      </c>
      <c r="C233">
        <v>0</v>
      </c>
      <c r="D233" t="s">
        <v>1187</v>
      </c>
      <c r="E233" t="s">
        <v>277</v>
      </c>
      <c r="F233">
        <v>1</v>
      </c>
      <c r="G233">
        <v>40</v>
      </c>
      <c r="H233">
        <v>21</v>
      </c>
      <c r="I233">
        <v>1</v>
      </c>
      <c r="J233">
        <v>1</v>
      </c>
      <c r="K233">
        <v>2010</v>
      </c>
      <c r="L233">
        <v>7</v>
      </c>
      <c r="M233">
        <v>0</v>
      </c>
      <c r="N233">
        <v>5213</v>
      </c>
      <c r="O233">
        <v>28.509799999999998</v>
      </c>
      <c r="P233">
        <v>13</v>
      </c>
    </row>
    <row r="234" spans="1:16" x14ac:dyDescent="0.25">
      <c r="A234">
        <v>2349</v>
      </c>
      <c r="B234">
        <v>3</v>
      </c>
      <c r="C234">
        <v>0</v>
      </c>
      <c r="D234" t="s">
        <v>100</v>
      </c>
      <c r="E234" t="s">
        <v>1081</v>
      </c>
      <c r="F234">
        <v>1</v>
      </c>
      <c r="G234">
        <v>40</v>
      </c>
      <c r="H234">
        <v>21</v>
      </c>
      <c r="I234">
        <v>1</v>
      </c>
      <c r="J234">
        <v>1</v>
      </c>
      <c r="K234">
        <v>2010</v>
      </c>
      <c r="L234">
        <v>3</v>
      </c>
      <c r="M234">
        <v>0</v>
      </c>
      <c r="N234">
        <v>6884</v>
      </c>
      <c r="O234">
        <v>43.7806</v>
      </c>
      <c r="P234">
        <v>12</v>
      </c>
    </row>
    <row r="235" spans="1:16" x14ac:dyDescent="0.25">
      <c r="A235">
        <v>2587</v>
      </c>
      <c r="B235">
        <v>4</v>
      </c>
      <c r="C235">
        <v>0</v>
      </c>
      <c r="D235" t="s">
        <v>197</v>
      </c>
      <c r="E235" t="s">
        <v>1132</v>
      </c>
      <c r="F235">
        <v>1</v>
      </c>
      <c r="G235">
        <v>40</v>
      </c>
      <c r="H235">
        <v>21</v>
      </c>
      <c r="I235">
        <v>1</v>
      </c>
      <c r="J235">
        <v>1</v>
      </c>
      <c r="K235">
        <v>2010</v>
      </c>
      <c r="L235">
        <v>5</v>
      </c>
      <c r="M235">
        <v>0</v>
      </c>
      <c r="N235">
        <v>3408</v>
      </c>
      <c r="O235">
        <v>6.6495999999999897</v>
      </c>
      <c r="P235">
        <v>12</v>
      </c>
    </row>
    <row r="236" spans="1:16" x14ac:dyDescent="0.25">
      <c r="A236">
        <v>3611</v>
      </c>
      <c r="B236">
        <v>7</v>
      </c>
      <c r="C236">
        <v>7</v>
      </c>
      <c r="D236" t="s">
        <v>149</v>
      </c>
      <c r="E236" t="s">
        <v>1313</v>
      </c>
      <c r="F236">
        <v>0</v>
      </c>
      <c r="G236">
        <v>37</v>
      </c>
      <c r="H236">
        <v>18</v>
      </c>
      <c r="I236">
        <v>0</v>
      </c>
      <c r="J236">
        <v>1</v>
      </c>
      <c r="K236">
        <v>2010</v>
      </c>
      <c r="L236">
        <v>4</v>
      </c>
      <c r="M236">
        <v>0</v>
      </c>
      <c r="N236">
        <v>2331</v>
      </c>
      <c r="O236">
        <v>5.734</v>
      </c>
      <c r="P236">
        <v>12</v>
      </c>
    </row>
    <row r="237" spans="1:16" x14ac:dyDescent="0.25">
      <c r="A237">
        <v>2535</v>
      </c>
      <c r="B237">
        <v>8</v>
      </c>
      <c r="C237">
        <v>0</v>
      </c>
      <c r="D237" t="s">
        <v>290</v>
      </c>
      <c r="E237" t="s">
        <v>765</v>
      </c>
      <c r="F237">
        <v>1</v>
      </c>
      <c r="G237">
        <v>40</v>
      </c>
      <c r="H237">
        <v>21</v>
      </c>
      <c r="I237">
        <v>1</v>
      </c>
      <c r="J237">
        <v>1</v>
      </c>
      <c r="K237">
        <v>2010</v>
      </c>
      <c r="L237">
        <v>2</v>
      </c>
      <c r="M237">
        <v>0</v>
      </c>
      <c r="N237">
        <v>6393</v>
      </c>
      <c r="O237">
        <v>31.1814999999999</v>
      </c>
      <c r="P237">
        <v>11</v>
      </c>
    </row>
    <row r="238" spans="1:16" x14ac:dyDescent="0.25">
      <c r="A238">
        <v>2921</v>
      </c>
      <c r="B238">
        <v>2</v>
      </c>
      <c r="C238">
        <v>0</v>
      </c>
      <c r="D238" t="s">
        <v>329</v>
      </c>
      <c r="E238" t="s">
        <v>1220</v>
      </c>
      <c r="F238">
        <v>1</v>
      </c>
      <c r="G238">
        <v>40</v>
      </c>
      <c r="H238">
        <v>21</v>
      </c>
      <c r="I238">
        <v>1</v>
      </c>
      <c r="J238">
        <v>1</v>
      </c>
      <c r="K238">
        <v>2010</v>
      </c>
      <c r="L238">
        <v>5</v>
      </c>
      <c r="M238">
        <v>0</v>
      </c>
      <c r="N238">
        <v>4202</v>
      </c>
      <c r="O238">
        <v>20.523399999999999</v>
      </c>
      <c r="P238">
        <v>11</v>
      </c>
    </row>
    <row r="239" spans="1:16" x14ac:dyDescent="0.25">
      <c r="A239">
        <v>3142</v>
      </c>
      <c r="B239">
        <v>7</v>
      </c>
      <c r="C239">
        <v>0</v>
      </c>
      <c r="D239" t="s">
        <v>800</v>
      </c>
      <c r="E239" t="s">
        <v>143</v>
      </c>
      <c r="F239">
        <v>1</v>
      </c>
      <c r="G239">
        <v>40</v>
      </c>
      <c r="H239">
        <v>21</v>
      </c>
      <c r="I239">
        <v>1</v>
      </c>
      <c r="J239">
        <v>1</v>
      </c>
      <c r="K239">
        <v>2010</v>
      </c>
      <c r="L239">
        <v>9</v>
      </c>
      <c r="M239">
        <v>0</v>
      </c>
      <c r="N239">
        <v>3818</v>
      </c>
      <c r="O239">
        <v>8.2339000000000002</v>
      </c>
      <c r="P239">
        <v>11</v>
      </c>
    </row>
    <row r="240" spans="1:16" x14ac:dyDescent="0.25">
      <c r="A240">
        <v>3172</v>
      </c>
      <c r="B240">
        <v>6</v>
      </c>
      <c r="C240">
        <v>0</v>
      </c>
      <c r="D240" t="s">
        <v>355</v>
      </c>
      <c r="E240" t="s">
        <v>271</v>
      </c>
      <c r="F240">
        <v>1</v>
      </c>
      <c r="G240">
        <v>40</v>
      </c>
      <c r="H240">
        <v>21</v>
      </c>
      <c r="I240">
        <v>1</v>
      </c>
      <c r="J240">
        <v>1</v>
      </c>
      <c r="K240">
        <v>2010</v>
      </c>
      <c r="L240">
        <v>4</v>
      </c>
      <c r="M240">
        <v>0</v>
      </c>
      <c r="N240">
        <v>2001</v>
      </c>
      <c r="O240">
        <v>6.2735000000000003</v>
      </c>
      <c r="P240">
        <v>11</v>
      </c>
    </row>
    <row r="241" spans="1:16" x14ac:dyDescent="0.25">
      <c r="A241">
        <v>3483</v>
      </c>
      <c r="B241">
        <v>9</v>
      </c>
      <c r="C241">
        <v>0</v>
      </c>
      <c r="D241" t="s">
        <v>447</v>
      </c>
      <c r="E241" t="s">
        <v>1300</v>
      </c>
      <c r="F241">
        <v>0</v>
      </c>
      <c r="G241">
        <v>37</v>
      </c>
      <c r="H241">
        <v>18</v>
      </c>
      <c r="I241">
        <v>0</v>
      </c>
      <c r="J241">
        <v>1</v>
      </c>
      <c r="K241">
        <v>2010</v>
      </c>
      <c r="L241">
        <v>2</v>
      </c>
      <c r="M241">
        <v>0</v>
      </c>
      <c r="N241">
        <v>5598</v>
      </c>
      <c r="O241">
        <v>13.507999999999999</v>
      </c>
      <c r="P241">
        <v>11</v>
      </c>
    </row>
    <row r="242" spans="1:16" x14ac:dyDescent="0.25">
      <c r="A242">
        <v>3507</v>
      </c>
      <c r="B242">
        <v>9</v>
      </c>
      <c r="C242">
        <v>0</v>
      </c>
      <c r="D242" t="s">
        <v>597</v>
      </c>
      <c r="E242" t="s">
        <v>1302</v>
      </c>
      <c r="F242">
        <v>0</v>
      </c>
      <c r="G242">
        <v>37</v>
      </c>
      <c r="H242">
        <v>18</v>
      </c>
      <c r="I242">
        <v>0</v>
      </c>
      <c r="J242">
        <v>1</v>
      </c>
      <c r="K242">
        <v>2010</v>
      </c>
      <c r="L242">
        <v>5</v>
      </c>
      <c r="M242">
        <v>0</v>
      </c>
      <c r="N242">
        <v>2500</v>
      </c>
      <c r="O242">
        <v>1.06849999999999</v>
      </c>
      <c r="P242">
        <v>11</v>
      </c>
    </row>
    <row r="243" spans="1:16" x14ac:dyDescent="0.25">
      <c r="A243">
        <v>3682</v>
      </c>
      <c r="B243">
        <v>8</v>
      </c>
      <c r="C243">
        <v>0</v>
      </c>
      <c r="D243" t="s">
        <v>1326</v>
      </c>
      <c r="E243" t="s">
        <v>1327</v>
      </c>
      <c r="F243">
        <v>0</v>
      </c>
      <c r="G243">
        <v>37</v>
      </c>
      <c r="H243">
        <v>18</v>
      </c>
      <c r="I243">
        <v>0</v>
      </c>
      <c r="J243">
        <v>1</v>
      </c>
      <c r="K243">
        <v>2010</v>
      </c>
      <c r="L243">
        <v>1</v>
      </c>
      <c r="M243">
        <v>0</v>
      </c>
      <c r="N243">
        <v>3510</v>
      </c>
      <c r="O243">
        <v>18.329799999999899</v>
      </c>
      <c r="P243">
        <v>11</v>
      </c>
    </row>
    <row r="244" spans="1:16" x14ac:dyDescent="0.25">
      <c r="A244">
        <v>3720</v>
      </c>
      <c r="B244">
        <v>2</v>
      </c>
      <c r="C244">
        <v>0</v>
      </c>
      <c r="D244" t="s">
        <v>1331</v>
      </c>
      <c r="E244" t="s">
        <v>1332</v>
      </c>
      <c r="F244">
        <v>0</v>
      </c>
      <c r="G244">
        <v>37</v>
      </c>
      <c r="H244">
        <v>18</v>
      </c>
      <c r="I244">
        <v>0</v>
      </c>
      <c r="J244">
        <v>1</v>
      </c>
      <c r="K244">
        <v>2010</v>
      </c>
      <c r="L244">
        <v>3</v>
      </c>
      <c r="M244">
        <v>0</v>
      </c>
      <c r="N244">
        <v>3380</v>
      </c>
      <c r="O244">
        <v>11.701099999999901</v>
      </c>
      <c r="P244">
        <v>11</v>
      </c>
    </row>
    <row r="245" spans="1:16" x14ac:dyDescent="0.25">
      <c r="A245">
        <v>2797</v>
      </c>
      <c r="B245">
        <v>5</v>
      </c>
      <c r="C245">
        <v>0</v>
      </c>
      <c r="D245" t="s">
        <v>1180</v>
      </c>
      <c r="E245" t="s">
        <v>1181</v>
      </c>
      <c r="F245">
        <v>1</v>
      </c>
      <c r="G245">
        <v>40</v>
      </c>
      <c r="H245">
        <v>21</v>
      </c>
      <c r="I245">
        <v>1</v>
      </c>
      <c r="J245">
        <v>1</v>
      </c>
      <c r="K245">
        <v>2010</v>
      </c>
      <c r="L245">
        <v>4</v>
      </c>
      <c r="M245">
        <v>0</v>
      </c>
      <c r="N245">
        <v>5367</v>
      </c>
      <c r="O245">
        <v>31.0533999999999</v>
      </c>
      <c r="P245">
        <v>10</v>
      </c>
    </row>
    <row r="246" spans="1:16" x14ac:dyDescent="0.25">
      <c r="A246">
        <v>2880</v>
      </c>
      <c r="B246">
        <v>2</v>
      </c>
      <c r="C246">
        <v>0</v>
      </c>
      <c r="D246" t="s">
        <v>55</v>
      </c>
      <c r="E246" t="s">
        <v>1205</v>
      </c>
      <c r="F246">
        <v>1</v>
      </c>
      <c r="G246">
        <v>40</v>
      </c>
      <c r="H246">
        <v>21</v>
      </c>
      <c r="I246">
        <v>1</v>
      </c>
      <c r="J246">
        <v>1</v>
      </c>
      <c r="K246">
        <v>2010</v>
      </c>
      <c r="L246">
        <v>1</v>
      </c>
      <c r="M246">
        <v>0</v>
      </c>
      <c r="N246">
        <v>4689</v>
      </c>
      <c r="O246">
        <v>29.720099999999999</v>
      </c>
      <c r="P246">
        <v>10</v>
      </c>
    </row>
    <row r="247" spans="1:16" x14ac:dyDescent="0.25">
      <c r="A247">
        <v>2928</v>
      </c>
      <c r="B247">
        <v>8</v>
      </c>
      <c r="C247">
        <v>0</v>
      </c>
      <c r="D247" t="s">
        <v>1223</v>
      </c>
      <c r="E247" t="s">
        <v>157</v>
      </c>
      <c r="F247">
        <v>1</v>
      </c>
      <c r="G247">
        <v>40</v>
      </c>
      <c r="H247">
        <v>21</v>
      </c>
      <c r="I247">
        <v>1</v>
      </c>
      <c r="J247">
        <v>1</v>
      </c>
      <c r="K247">
        <v>2010</v>
      </c>
      <c r="L247">
        <v>1</v>
      </c>
      <c r="M247">
        <v>0</v>
      </c>
      <c r="N247">
        <v>4488</v>
      </c>
      <c r="O247">
        <v>25.302799999999898</v>
      </c>
      <c r="P247">
        <v>10</v>
      </c>
    </row>
    <row r="248" spans="1:16" x14ac:dyDescent="0.25">
      <c r="A248">
        <v>2982</v>
      </c>
      <c r="B248">
        <v>5</v>
      </c>
      <c r="C248">
        <v>0</v>
      </c>
      <c r="D248" t="s">
        <v>352</v>
      </c>
      <c r="E248" t="s">
        <v>546</v>
      </c>
      <c r="F248">
        <v>1</v>
      </c>
      <c r="G248">
        <v>40</v>
      </c>
      <c r="H248">
        <v>21</v>
      </c>
      <c r="I248">
        <v>1</v>
      </c>
      <c r="J248">
        <v>1</v>
      </c>
      <c r="K248">
        <v>2010</v>
      </c>
      <c r="L248">
        <v>2</v>
      </c>
      <c r="M248">
        <v>0</v>
      </c>
      <c r="N248">
        <v>4418</v>
      </c>
      <c r="O248">
        <v>14.055300000000001</v>
      </c>
      <c r="P248">
        <v>10</v>
      </c>
    </row>
    <row r="249" spans="1:16" x14ac:dyDescent="0.25">
      <c r="A249">
        <v>3160</v>
      </c>
      <c r="B249">
        <v>6</v>
      </c>
      <c r="C249">
        <v>0</v>
      </c>
      <c r="D249" t="s">
        <v>1155</v>
      </c>
      <c r="E249" t="s">
        <v>1264</v>
      </c>
      <c r="F249">
        <v>1</v>
      </c>
      <c r="G249">
        <v>40</v>
      </c>
      <c r="H249">
        <v>21</v>
      </c>
      <c r="I249">
        <v>1</v>
      </c>
      <c r="J249">
        <v>1</v>
      </c>
      <c r="K249">
        <v>2010</v>
      </c>
      <c r="L249">
        <v>1</v>
      </c>
      <c r="M249">
        <v>0</v>
      </c>
      <c r="N249">
        <v>1343</v>
      </c>
      <c r="O249">
        <v>2.3007</v>
      </c>
      <c r="P249">
        <v>10</v>
      </c>
    </row>
    <row r="250" spans="1:16" x14ac:dyDescent="0.25">
      <c r="A250">
        <v>3457</v>
      </c>
      <c r="B250">
        <v>9</v>
      </c>
      <c r="C250">
        <v>0</v>
      </c>
      <c r="D250" t="s">
        <v>387</v>
      </c>
      <c r="E250" t="s">
        <v>901</v>
      </c>
      <c r="F250">
        <v>0</v>
      </c>
      <c r="G250">
        <v>37</v>
      </c>
      <c r="H250">
        <v>18</v>
      </c>
      <c r="I250">
        <v>0</v>
      </c>
      <c r="J250">
        <v>1</v>
      </c>
      <c r="K250">
        <v>2010</v>
      </c>
      <c r="L250">
        <v>3</v>
      </c>
      <c r="M250">
        <v>0</v>
      </c>
      <c r="N250">
        <v>3565</v>
      </c>
      <c r="O250">
        <v>10.5746</v>
      </c>
      <c r="P250">
        <v>10</v>
      </c>
    </row>
    <row r="251" spans="1:16" x14ac:dyDescent="0.25">
      <c r="A251">
        <v>2374</v>
      </c>
      <c r="B251">
        <v>5</v>
      </c>
      <c r="C251">
        <v>0</v>
      </c>
      <c r="D251" t="s">
        <v>439</v>
      </c>
      <c r="E251" t="s">
        <v>1089</v>
      </c>
      <c r="F251">
        <v>1</v>
      </c>
      <c r="G251">
        <v>40</v>
      </c>
      <c r="H251">
        <v>21</v>
      </c>
      <c r="I251">
        <v>1</v>
      </c>
      <c r="J251">
        <v>1</v>
      </c>
      <c r="K251">
        <v>2010</v>
      </c>
      <c r="L251">
        <v>2</v>
      </c>
      <c r="M251">
        <v>0</v>
      </c>
      <c r="N251">
        <v>2984</v>
      </c>
      <c r="O251">
        <v>10.950900000000001</v>
      </c>
      <c r="P251">
        <v>9</v>
      </c>
    </row>
    <row r="252" spans="1:16" x14ac:dyDescent="0.25">
      <c r="A252">
        <v>2763</v>
      </c>
      <c r="B252">
        <v>9</v>
      </c>
      <c r="C252">
        <v>0</v>
      </c>
      <c r="D252" t="s">
        <v>69</v>
      </c>
      <c r="E252" t="s">
        <v>655</v>
      </c>
      <c r="F252">
        <v>1</v>
      </c>
      <c r="G252">
        <v>40</v>
      </c>
      <c r="H252">
        <v>21</v>
      </c>
      <c r="I252">
        <v>1</v>
      </c>
      <c r="J252">
        <v>1</v>
      </c>
      <c r="K252">
        <v>2010</v>
      </c>
      <c r="L252">
        <v>5</v>
      </c>
      <c r="M252">
        <v>0</v>
      </c>
      <c r="N252">
        <v>2703</v>
      </c>
      <c r="O252">
        <v>11.2538</v>
      </c>
      <c r="P252">
        <v>9</v>
      </c>
    </row>
    <row r="253" spans="1:16" x14ac:dyDescent="0.25">
      <c r="A253">
        <v>2772</v>
      </c>
      <c r="B253">
        <v>4</v>
      </c>
      <c r="C253">
        <v>0</v>
      </c>
      <c r="D253" t="s">
        <v>808</v>
      </c>
      <c r="E253" t="s">
        <v>1175</v>
      </c>
      <c r="F253">
        <v>1</v>
      </c>
      <c r="G253">
        <v>40</v>
      </c>
      <c r="H253">
        <v>21</v>
      </c>
      <c r="I253">
        <v>1</v>
      </c>
      <c r="J253">
        <v>1</v>
      </c>
      <c r="K253">
        <v>2010</v>
      </c>
      <c r="L253">
        <v>2</v>
      </c>
      <c r="M253">
        <v>0</v>
      </c>
      <c r="N253">
        <v>2405</v>
      </c>
      <c r="O253">
        <v>4.5490000000000004</v>
      </c>
      <c r="P253">
        <v>9</v>
      </c>
    </row>
    <row r="254" spans="1:16" x14ac:dyDescent="0.25">
      <c r="A254">
        <v>2779</v>
      </c>
      <c r="B254">
        <v>9</v>
      </c>
      <c r="C254">
        <v>0</v>
      </c>
      <c r="D254" t="s">
        <v>1179</v>
      </c>
      <c r="E254" t="s">
        <v>332</v>
      </c>
      <c r="F254">
        <v>1</v>
      </c>
      <c r="G254">
        <v>40</v>
      </c>
      <c r="H254">
        <v>21</v>
      </c>
      <c r="I254">
        <v>1</v>
      </c>
      <c r="J254">
        <v>1</v>
      </c>
      <c r="K254">
        <v>2010</v>
      </c>
      <c r="L254">
        <v>1</v>
      </c>
      <c r="M254">
        <v>0</v>
      </c>
      <c r="N254">
        <v>3439</v>
      </c>
      <c r="O254">
        <v>3.7052</v>
      </c>
      <c r="P254">
        <v>9</v>
      </c>
    </row>
    <row r="255" spans="1:16" x14ac:dyDescent="0.25">
      <c r="A255">
        <v>2942</v>
      </c>
      <c r="B255">
        <v>6</v>
      </c>
      <c r="C255">
        <v>0</v>
      </c>
      <c r="D255" t="s">
        <v>926</v>
      </c>
      <c r="E255" t="s">
        <v>1227</v>
      </c>
      <c r="F255">
        <v>1</v>
      </c>
      <c r="G255">
        <v>41</v>
      </c>
      <c r="H255">
        <v>22</v>
      </c>
      <c r="I255">
        <v>1</v>
      </c>
      <c r="J255">
        <v>1</v>
      </c>
      <c r="K255">
        <v>2010</v>
      </c>
      <c r="L255">
        <v>2</v>
      </c>
      <c r="M255">
        <v>0</v>
      </c>
      <c r="N255">
        <v>1195</v>
      </c>
      <c r="O255">
        <v>0.94169999999999898</v>
      </c>
      <c r="P255">
        <v>9</v>
      </c>
    </row>
    <row r="256" spans="1:16" x14ac:dyDescent="0.25">
      <c r="A256">
        <v>3294</v>
      </c>
      <c r="B256">
        <v>4</v>
      </c>
      <c r="C256">
        <v>0</v>
      </c>
      <c r="D256" t="s">
        <v>1285</v>
      </c>
      <c r="E256" t="s">
        <v>967</v>
      </c>
      <c r="F256">
        <v>0</v>
      </c>
      <c r="G256">
        <v>37</v>
      </c>
      <c r="H256">
        <v>18</v>
      </c>
      <c r="I256">
        <v>0</v>
      </c>
      <c r="J256">
        <v>1</v>
      </c>
      <c r="K256">
        <v>2010</v>
      </c>
      <c r="L256">
        <v>1</v>
      </c>
      <c r="M256">
        <v>0</v>
      </c>
      <c r="N256">
        <v>2268</v>
      </c>
      <c r="O256">
        <v>3.4942000000000002</v>
      </c>
      <c r="P256">
        <v>9</v>
      </c>
    </row>
    <row r="257" spans="1:16" x14ac:dyDescent="0.25">
      <c r="A257">
        <v>3344</v>
      </c>
      <c r="B257">
        <v>7</v>
      </c>
      <c r="C257">
        <v>0</v>
      </c>
      <c r="D257" t="s">
        <v>91</v>
      </c>
      <c r="E257" t="s">
        <v>118</v>
      </c>
      <c r="F257">
        <v>0</v>
      </c>
      <c r="G257">
        <v>37</v>
      </c>
      <c r="H257">
        <v>18</v>
      </c>
      <c r="I257">
        <v>0</v>
      </c>
      <c r="J257">
        <v>1</v>
      </c>
      <c r="K257">
        <v>2010</v>
      </c>
      <c r="L257">
        <v>2</v>
      </c>
      <c r="M257">
        <v>0</v>
      </c>
      <c r="N257">
        <v>5687</v>
      </c>
      <c r="O257">
        <v>23.4026</v>
      </c>
      <c r="P257">
        <v>9</v>
      </c>
    </row>
    <row r="258" spans="1:16" x14ac:dyDescent="0.25">
      <c r="A258">
        <v>3561</v>
      </c>
      <c r="B258">
        <v>3</v>
      </c>
      <c r="C258">
        <v>0</v>
      </c>
      <c r="D258" t="s">
        <v>800</v>
      </c>
      <c r="E258" t="s">
        <v>554</v>
      </c>
      <c r="F258">
        <v>0</v>
      </c>
      <c r="G258">
        <v>37</v>
      </c>
      <c r="H258">
        <v>18</v>
      </c>
      <c r="I258">
        <v>0</v>
      </c>
      <c r="J258">
        <v>1</v>
      </c>
      <c r="K258">
        <v>2010</v>
      </c>
      <c r="L258">
        <v>1</v>
      </c>
      <c r="M258">
        <v>0</v>
      </c>
      <c r="N258">
        <v>5041</v>
      </c>
      <c r="O258">
        <v>17.693899999999999</v>
      </c>
      <c r="P258">
        <v>9</v>
      </c>
    </row>
    <row r="259" spans="1:16" x14ac:dyDescent="0.25">
      <c r="A259">
        <v>3567</v>
      </c>
      <c r="B259">
        <v>8</v>
      </c>
      <c r="C259">
        <v>0</v>
      </c>
      <c r="D259" t="s">
        <v>1040</v>
      </c>
      <c r="E259" t="s">
        <v>1308</v>
      </c>
      <c r="F259">
        <v>0</v>
      </c>
      <c r="G259">
        <v>37</v>
      </c>
      <c r="H259">
        <v>18</v>
      </c>
      <c r="I259">
        <v>0</v>
      </c>
      <c r="J259">
        <v>1</v>
      </c>
      <c r="K259">
        <v>2010</v>
      </c>
      <c r="L259">
        <v>4</v>
      </c>
      <c r="M259">
        <v>0</v>
      </c>
      <c r="N259">
        <v>2690</v>
      </c>
      <c r="O259">
        <v>8.7585999999999995</v>
      </c>
      <c r="P259">
        <v>9</v>
      </c>
    </row>
    <row r="260" spans="1:16" x14ac:dyDescent="0.25">
      <c r="A260">
        <v>2466</v>
      </c>
      <c r="B260">
        <v>6</v>
      </c>
      <c r="C260">
        <v>0</v>
      </c>
      <c r="D260" t="s">
        <v>263</v>
      </c>
      <c r="E260" t="s">
        <v>966</v>
      </c>
      <c r="F260">
        <v>1</v>
      </c>
      <c r="G260">
        <v>40</v>
      </c>
      <c r="H260">
        <v>21</v>
      </c>
      <c r="I260">
        <v>1</v>
      </c>
      <c r="J260">
        <v>1</v>
      </c>
      <c r="K260">
        <v>2010</v>
      </c>
      <c r="L260">
        <v>2</v>
      </c>
      <c r="M260">
        <v>0</v>
      </c>
      <c r="N260">
        <v>2863</v>
      </c>
      <c r="O260">
        <v>7.1344000000000003</v>
      </c>
      <c r="P260">
        <v>8</v>
      </c>
    </row>
    <row r="261" spans="1:16" x14ac:dyDescent="0.25">
      <c r="A261">
        <v>2556</v>
      </c>
      <c r="B261">
        <v>8</v>
      </c>
      <c r="C261">
        <v>0</v>
      </c>
      <c r="D261" t="s">
        <v>1127</v>
      </c>
      <c r="E261" t="s">
        <v>1128</v>
      </c>
      <c r="F261">
        <v>1</v>
      </c>
      <c r="G261">
        <v>40</v>
      </c>
      <c r="H261">
        <v>21</v>
      </c>
      <c r="I261">
        <v>1</v>
      </c>
      <c r="J261">
        <v>1</v>
      </c>
      <c r="K261">
        <v>2010</v>
      </c>
      <c r="L261">
        <v>2</v>
      </c>
      <c r="M261">
        <v>0</v>
      </c>
      <c r="N261">
        <v>2394</v>
      </c>
      <c r="O261">
        <v>3.1663000000000001</v>
      </c>
      <c r="P261">
        <v>8</v>
      </c>
    </row>
    <row r="262" spans="1:16" x14ac:dyDescent="0.25">
      <c r="A262">
        <v>2702</v>
      </c>
      <c r="B262">
        <v>2</v>
      </c>
      <c r="C262">
        <v>0</v>
      </c>
      <c r="D262" t="s">
        <v>505</v>
      </c>
      <c r="E262" t="s">
        <v>1159</v>
      </c>
      <c r="F262">
        <v>1</v>
      </c>
      <c r="G262">
        <v>40</v>
      </c>
      <c r="H262">
        <v>21</v>
      </c>
      <c r="I262">
        <v>1</v>
      </c>
      <c r="J262">
        <v>1</v>
      </c>
      <c r="K262">
        <v>2010</v>
      </c>
      <c r="L262">
        <v>9</v>
      </c>
      <c r="M262">
        <v>0</v>
      </c>
      <c r="N262">
        <v>1873</v>
      </c>
      <c r="O262">
        <v>9.4222000000000001</v>
      </c>
      <c r="P262">
        <v>8</v>
      </c>
    </row>
    <row r="263" spans="1:16" x14ac:dyDescent="0.25">
      <c r="A263">
        <v>2986</v>
      </c>
      <c r="B263">
        <v>5</v>
      </c>
      <c r="C263">
        <v>0</v>
      </c>
      <c r="D263" t="s">
        <v>224</v>
      </c>
      <c r="E263" t="s">
        <v>459</v>
      </c>
      <c r="F263">
        <v>1</v>
      </c>
      <c r="G263">
        <v>40</v>
      </c>
      <c r="H263">
        <v>21</v>
      </c>
      <c r="I263">
        <v>1</v>
      </c>
      <c r="J263">
        <v>1</v>
      </c>
      <c r="K263">
        <v>2010</v>
      </c>
      <c r="L263">
        <v>1</v>
      </c>
      <c r="M263">
        <v>0</v>
      </c>
      <c r="N263">
        <v>2220</v>
      </c>
      <c r="O263">
        <v>3.6619000000000002</v>
      </c>
      <c r="P263">
        <v>8</v>
      </c>
    </row>
    <row r="264" spans="1:16" x14ac:dyDescent="0.25">
      <c r="A264">
        <v>3431</v>
      </c>
      <c r="B264">
        <v>6</v>
      </c>
      <c r="C264">
        <v>0</v>
      </c>
      <c r="D264" t="s">
        <v>523</v>
      </c>
      <c r="E264" t="s">
        <v>1147</v>
      </c>
      <c r="F264">
        <v>0</v>
      </c>
      <c r="G264">
        <v>37</v>
      </c>
      <c r="H264">
        <v>18</v>
      </c>
      <c r="I264">
        <v>0</v>
      </c>
      <c r="J264">
        <v>1</v>
      </c>
      <c r="K264">
        <v>2010</v>
      </c>
      <c r="L264">
        <v>3</v>
      </c>
      <c r="M264">
        <v>0</v>
      </c>
      <c r="N264">
        <v>2551</v>
      </c>
      <c r="O264">
        <v>2.8856000000000002</v>
      </c>
      <c r="P264">
        <v>8</v>
      </c>
    </row>
    <row r="265" spans="1:16" x14ac:dyDescent="0.25">
      <c r="A265">
        <v>8521</v>
      </c>
      <c r="B265">
        <v>7</v>
      </c>
      <c r="C265">
        <v>0</v>
      </c>
      <c r="D265" t="s">
        <v>472</v>
      </c>
      <c r="E265" t="s">
        <v>1358</v>
      </c>
      <c r="F265">
        <v>1</v>
      </c>
      <c r="G265">
        <v>40</v>
      </c>
      <c r="H265">
        <v>21</v>
      </c>
      <c r="I265">
        <v>1</v>
      </c>
      <c r="J265">
        <v>1</v>
      </c>
      <c r="K265">
        <v>2010</v>
      </c>
      <c r="L265">
        <v>2</v>
      </c>
      <c r="M265">
        <v>0</v>
      </c>
      <c r="N265">
        <v>3429</v>
      </c>
      <c r="O265">
        <v>16.377399999999898</v>
      </c>
      <c r="P265">
        <v>8</v>
      </c>
    </row>
    <row r="266" spans="1:16" x14ac:dyDescent="0.25">
      <c r="A266">
        <v>2419</v>
      </c>
      <c r="B266">
        <v>9</v>
      </c>
      <c r="C266">
        <v>0</v>
      </c>
      <c r="D266" t="s">
        <v>1097</v>
      </c>
      <c r="E266" t="s">
        <v>225</v>
      </c>
      <c r="F266">
        <v>1</v>
      </c>
      <c r="G266">
        <v>40</v>
      </c>
      <c r="H266">
        <v>21</v>
      </c>
      <c r="I266">
        <v>1</v>
      </c>
      <c r="J266">
        <v>1</v>
      </c>
      <c r="K266">
        <v>2010</v>
      </c>
      <c r="L266">
        <v>6</v>
      </c>
      <c r="M266">
        <v>0</v>
      </c>
      <c r="N266">
        <v>2020</v>
      </c>
      <c r="O266">
        <v>-2.2612000000000001</v>
      </c>
      <c r="P266">
        <v>7</v>
      </c>
    </row>
    <row r="267" spans="1:16" x14ac:dyDescent="0.25">
      <c r="A267">
        <v>2447</v>
      </c>
      <c r="B267">
        <v>3</v>
      </c>
      <c r="C267">
        <v>0</v>
      </c>
      <c r="D267" t="s">
        <v>474</v>
      </c>
      <c r="E267" t="s">
        <v>1101</v>
      </c>
      <c r="F267">
        <v>1</v>
      </c>
      <c r="G267">
        <v>40</v>
      </c>
      <c r="H267">
        <v>21</v>
      </c>
      <c r="I267">
        <v>1</v>
      </c>
      <c r="J267">
        <v>1</v>
      </c>
      <c r="K267">
        <v>2010</v>
      </c>
      <c r="L267">
        <v>8</v>
      </c>
      <c r="M267">
        <v>0</v>
      </c>
      <c r="N267">
        <v>3438</v>
      </c>
      <c r="O267">
        <v>3.75049999999999</v>
      </c>
      <c r="P267">
        <v>7</v>
      </c>
    </row>
    <row r="268" spans="1:16" x14ac:dyDescent="0.25">
      <c r="A268">
        <v>2802</v>
      </c>
      <c r="B268">
        <v>5</v>
      </c>
      <c r="C268">
        <v>0</v>
      </c>
      <c r="D268" t="s">
        <v>151</v>
      </c>
      <c r="E268" t="s">
        <v>517</v>
      </c>
      <c r="F268">
        <v>1</v>
      </c>
      <c r="G268">
        <v>40</v>
      </c>
      <c r="H268">
        <v>21</v>
      </c>
      <c r="I268">
        <v>1</v>
      </c>
      <c r="J268">
        <v>1</v>
      </c>
      <c r="K268">
        <v>2010</v>
      </c>
      <c r="L268">
        <v>4</v>
      </c>
      <c r="M268">
        <v>0</v>
      </c>
      <c r="N268">
        <v>2109</v>
      </c>
      <c r="O268">
        <v>4.1737000000000002</v>
      </c>
      <c r="P268">
        <v>7</v>
      </c>
    </row>
    <row r="269" spans="1:16" x14ac:dyDescent="0.25">
      <c r="A269">
        <v>3404</v>
      </c>
      <c r="B269">
        <v>2</v>
      </c>
      <c r="C269">
        <v>0</v>
      </c>
      <c r="D269" t="s">
        <v>447</v>
      </c>
      <c r="E269" t="s">
        <v>123</v>
      </c>
      <c r="F269">
        <v>0</v>
      </c>
      <c r="G269">
        <v>37</v>
      </c>
      <c r="H269">
        <v>18</v>
      </c>
      <c r="I269">
        <v>0</v>
      </c>
      <c r="J269">
        <v>1</v>
      </c>
      <c r="K269">
        <v>2010</v>
      </c>
      <c r="L269">
        <v>4</v>
      </c>
      <c r="M269">
        <v>0</v>
      </c>
      <c r="N269">
        <v>2109</v>
      </c>
      <c r="O269">
        <v>4.4086999999999996</v>
      </c>
      <c r="P269">
        <v>7</v>
      </c>
    </row>
    <row r="270" spans="1:16" x14ac:dyDescent="0.25">
      <c r="A270">
        <v>3582</v>
      </c>
      <c r="B270">
        <v>3</v>
      </c>
      <c r="C270">
        <v>0</v>
      </c>
      <c r="D270" t="s">
        <v>243</v>
      </c>
      <c r="E270" t="s">
        <v>1311</v>
      </c>
      <c r="F270">
        <v>0</v>
      </c>
      <c r="G270">
        <v>37</v>
      </c>
      <c r="H270">
        <v>18</v>
      </c>
      <c r="I270">
        <v>0</v>
      </c>
      <c r="J270">
        <v>1</v>
      </c>
      <c r="K270">
        <v>2010</v>
      </c>
      <c r="L270">
        <v>4</v>
      </c>
      <c r="M270">
        <v>0</v>
      </c>
      <c r="N270">
        <v>1128</v>
      </c>
      <c r="O270">
        <v>0.76600000000000001</v>
      </c>
      <c r="P270">
        <v>7</v>
      </c>
    </row>
    <row r="271" spans="1:16" x14ac:dyDescent="0.25">
      <c r="A271">
        <v>2566</v>
      </c>
      <c r="B271">
        <v>4</v>
      </c>
      <c r="C271">
        <v>0</v>
      </c>
      <c r="D271" t="s">
        <v>55</v>
      </c>
      <c r="E271" t="s">
        <v>234</v>
      </c>
      <c r="F271">
        <v>1</v>
      </c>
      <c r="G271">
        <v>40</v>
      </c>
      <c r="H271">
        <v>21</v>
      </c>
      <c r="I271">
        <v>1</v>
      </c>
      <c r="J271">
        <v>1</v>
      </c>
      <c r="K271">
        <v>2010</v>
      </c>
      <c r="L271">
        <v>3</v>
      </c>
      <c r="M271">
        <v>0</v>
      </c>
      <c r="N271">
        <v>1078</v>
      </c>
      <c r="O271">
        <v>0.93869999999999998</v>
      </c>
      <c r="P271">
        <v>6</v>
      </c>
    </row>
    <row r="272" spans="1:16" x14ac:dyDescent="0.25">
      <c r="A272">
        <v>2574</v>
      </c>
      <c r="B272">
        <v>7</v>
      </c>
      <c r="C272">
        <v>0</v>
      </c>
      <c r="D272" t="s">
        <v>191</v>
      </c>
      <c r="E272" t="s">
        <v>544</v>
      </c>
      <c r="F272">
        <v>1</v>
      </c>
      <c r="G272">
        <v>40</v>
      </c>
      <c r="H272">
        <v>21</v>
      </c>
      <c r="I272">
        <v>1</v>
      </c>
      <c r="J272">
        <v>1</v>
      </c>
      <c r="K272">
        <v>2010</v>
      </c>
      <c r="L272">
        <v>6</v>
      </c>
      <c r="M272">
        <v>0</v>
      </c>
      <c r="N272">
        <v>1332</v>
      </c>
      <c r="O272">
        <v>0.61270000000000002</v>
      </c>
      <c r="P272">
        <v>6</v>
      </c>
    </row>
    <row r="273" spans="1:16" x14ac:dyDescent="0.25">
      <c r="A273">
        <v>2602</v>
      </c>
      <c r="B273">
        <v>3</v>
      </c>
      <c r="C273">
        <v>0</v>
      </c>
      <c r="D273" t="s">
        <v>439</v>
      </c>
      <c r="E273" t="s">
        <v>398</v>
      </c>
      <c r="F273">
        <v>1</v>
      </c>
      <c r="G273">
        <v>40</v>
      </c>
      <c r="H273">
        <v>21</v>
      </c>
      <c r="I273">
        <v>1</v>
      </c>
      <c r="J273">
        <v>1</v>
      </c>
      <c r="K273">
        <v>2010</v>
      </c>
      <c r="L273">
        <v>10</v>
      </c>
      <c r="M273">
        <v>0</v>
      </c>
      <c r="N273">
        <v>1585</v>
      </c>
      <c r="O273">
        <v>1.6865999999999901</v>
      </c>
      <c r="P273">
        <v>6</v>
      </c>
    </row>
    <row r="274" spans="1:16" x14ac:dyDescent="0.25">
      <c r="A274">
        <v>2664</v>
      </c>
      <c r="B274">
        <v>9</v>
      </c>
      <c r="C274">
        <v>0</v>
      </c>
      <c r="D274" t="s">
        <v>1148</v>
      </c>
      <c r="E274" t="s">
        <v>1149</v>
      </c>
      <c r="F274">
        <v>1</v>
      </c>
      <c r="G274">
        <v>41</v>
      </c>
      <c r="H274">
        <v>22</v>
      </c>
      <c r="I274">
        <v>1</v>
      </c>
      <c r="J274">
        <v>1</v>
      </c>
      <c r="K274">
        <v>2010</v>
      </c>
      <c r="L274">
        <v>4</v>
      </c>
      <c r="M274">
        <v>0</v>
      </c>
      <c r="N274">
        <v>2380</v>
      </c>
      <c r="O274">
        <v>1.5886</v>
      </c>
      <c r="P274">
        <v>6</v>
      </c>
    </row>
    <row r="275" spans="1:16" x14ac:dyDescent="0.25">
      <c r="A275">
        <v>2666</v>
      </c>
      <c r="B275">
        <v>4</v>
      </c>
      <c r="C275">
        <v>0</v>
      </c>
      <c r="D275" t="s">
        <v>509</v>
      </c>
      <c r="E275" t="s">
        <v>111</v>
      </c>
      <c r="F275">
        <v>1</v>
      </c>
      <c r="G275">
        <v>40</v>
      </c>
      <c r="H275">
        <v>21</v>
      </c>
      <c r="I275">
        <v>1</v>
      </c>
      <c r="J275">
        <v>1</v>
      </c>
      <c r="K275">
        <v>2010</v>
      </c>
      <c r="L275">
        <v>4</v>
      </c>
      <c r="M275">
        <v>0</v>
      </c>
      <c r="N275">
        <v>671</v>
      </c>
      <c r="O275">
        <v>-0.36940000000000001</v>
      </c>
      <c r="P275">
        <v>6</v>
      </c>
    </row>
    <row r="276" spans="1:16" x14ac:dyDescent="0.25">
      <c r="A276">
        <v>3570</v>
      </c>
      <c r="B276">
        <v>9</v>
      </c>
      <c r="C276">
        <v>189</v>
      </c>
      <c r="D276" t="s">
        <v>93</v>
      </c>
      <c r="E276" t="s">
        <v>202</v>
      </c>
      <c r="F276">
        <v>0</v>
      </c>
      <c r="G276">
        <v>37</v>
      </c>
      <c r="H276">
        <v>18</v>
      </c>
      <c r="I276">
        <v>0</v>
      </c>
      <c r="J276">
        <v>1</v>
      </c>
      <c r="K276">
        <v>2010</v>
      </c>
      <c r="L276">
        <v>1</v>
      </c>
      <c r="M276">
        <v>0</v>
      </c>
      <c r="N276">
        <v>2860</v>
      </c>
      <c r="O276">
        <v>10.337899999999999</v>
      </c>
      <c r="P276">
        <v>6</v>
      </c>
    </row>
    <row r="277" spans="1:16" x14ac:dyDescent="0.25">
      <c r="A277">
        <v>8380</v>
      </c>
      <c r="B277">
        <v>2</v>
      </c>
      <c r="C277">
        <v>0</v>
      </c>
      <c r="D277" t="s">
        <v>648</v>
      </c>
      <c r="E277" t="s">
        <v>1347</v>
      </c>
      <c r="F277">
        <v>1</v>
      </c>
      <c r="G277">
        <v>40</v>
      </c>
      <c r="H277">
        <v>21</v>
      </c>
      <c r="I277">
        <v>1</v>
      </c>
      <c r="J277">
        <v>1</v>
      </c>
      <c r="K277">
        <v>2010</v>
      </c>
      <c r="L277">
        <v>1</v>
      </c>
      <c r="M277">
        <v>0</v>
      </c>
      <c r="N277">
        <v>1292</v>
      </c>
      <c r="O277">
        <v>0.25979999999999998</v>
      </c>
      <c r="P277">
        <v>6</v>
      </c>
    </row>
    <row r="278" spans="1:16" x14ac:dyDescent="0.25">
      <c r="A278">
        <v>2352</v>
      </c>
      <c r="B278">
        <v>8</v>
      </c>
      <c r="C278">
        <v>0</v>
      </c>
      <c r="D278" t="s">
        <v>1084</v>
      </c>
      <c r="E278" t="s">
        <v>223</v>
      </c>
      <c r="F278">
        <v>1</v>
      </c>
      <c r="G278">
        <v>40</v>
      </c>
      <c r="H278">
        <v>21</v>
      </c>
      <c r="I278">
        <v>1</v>
      </c>
      <c r="J278">
        <v>1</v>
      </c>
      <c r="K278">
        <v>2010</v>
      </c>
      <c r="L278">
        <v>3</v>
      </c>
      <c r="M278">
        <v>0</v>
      </c>
      <c r="N278">
        <v>551</v>
      </c>
      <c r="O278">
        <v>0.19239999999999999</v>
      </c>
      <c r="P278">
        <v>5</v>
      </c>
    </row>
    <row r="279" spans="1:16" x14ac:dyDescent="0.25">
      <c r="A279">
        <v>2614</v>
      </c>
      <c r="B279">
        <v>9</v>
      </c>
      <c r="C279">
        <v>0</v>
      </c>
      <c r="D279" t="s">
        <v>1135</v>
      </c>
      <c r="E279" t="s">
        <v>1136</v>
      </c>
      <c r="F279">
        <v>1</v>
      </c>
      <c r="G279">
        <v>40</v>
      </c>
      <c r="H279">
        <v>21</v>
      </c>
      <c r="I279">
        <v>1</v>
      </c>
      <c r="J279">
        <v>1</v>
      </c>
      <c r="K279">
        <v>2010</v>
      </c>
      <c r="L279">
        <v>3</v>
      </c>
      <c r="M279">
        <v>0</v>
      </c>
      <c r="N279">
        <v>2488</v>
      </c>
      <c r="O279">
        <v>10.7409</v>
      </c>
      <c r="P279">
        <v>5</v>
      </c>
    </row>
    <row r="280" spans="1:16" x14ac:dyDescent="0.25">
      <c r="A280">
        <v>2616</v>
      </c>
      <c r="B280">
        <v>9</v>
      </c>
      <c r="C280">
        <v>0</v>
      </c>
      <c r="D280" t="s">
        <v>55</v>
      </c>
      <c r="E280" t="s">
        <v>551</v>
      </c>
      <c r="F280">
        <v>1</v>
      </c>
      <c r="G280">
        <v>40</v>
      </c>
      <c r="H280">
        <v>21</v>
      </c>
      <c r="I280">
        <v>1</v>
      </c>
      <c r="J280">
        <v>1</v>
      </c>
      <c r="K280">
        <v>2010</v>
      </c>
      <c r="L280">
        <v>7</v>
      </c>
      <c r="M280">
        <v>0</v>
      </c>
      <c r="N280">
        <v>1149</v>
      </c>
      <c r="O280">
        <v>-0.29669999999999902</v>
      </c>
      <c r="P280">
        <v>5</v>
      </c>
    </row>
    <row r="281" spans="1:16" x14ac:dyDescent="0.25">
      <c r="A281">
        <v>2620</v>
      </c>
      <c r="B281">
        <v>7</v>
      </c>
      <c r="C281">
        <v>0</v>
      </c>
      <c r="D281" t="s">
        <v>93</v>
      </c>
      <c r="E281" t="s">
        <v>335</v>
      </c>
      <c r="F281">
        <v>1</v>
      </c>
      <c r="G281">
        <v>40</v>
      </c>
      <c r="H281">
        <v>21</v>
      </c>
      <c r="I281">
        <v>1</v>
      </c>
      <c r="J281">
        <v>1</v>
      </c>
      <c r="K281">
        <v>2010</v>
      </c>
      <c r="L281">
        <v>9</v>
      </c>
      <c r="M281">
        <v>0</v>
      </c>
      <c r="N281">
        <v>1653</v>
      </c>
      <c r="O281">
        <v>0.94209999999999905</v>
      </c>
      <c r="P281">
        <v>5</v>
      </c>
    </row>
    <row r="282" spans="1:16" x14ac:dyDescent="0.25">
      <c r="A282">
        <v>2743</v>
      </c>
      <c r="B282">
        <v>2</v>
      </c>
      <c r="C282">
        <v>0</v>
      </c>
      <c r="D282" t="s">
        <v>55</v>
      </c>
      <c r="E282" t="s">
        <v>50</v>
      </c>
      <c r="F282">
        <v>1</v>
      </c>
      <c r="G282">
        <v>40</v>
      </c>
      <c r="H282">
        <v>21</v>
      </c>
      <c r="I282">
        <v>1</v>
      </c>
      <c r="J282">
        <v>1</v>
      </c>
      <c r="K282">
        <v>2010</v>
      </c>
      <c r="L282">
        <v>5</v>
      </c>
      <c r="M282">
        <v>0</v>
      </c>
      <c r="N282">
        <v>885</v>
      </c>
      <c r="O282">
        <v>0.1724</v>
      </c>
      <c r="P282">
        <v>5</v>
      </c>
    </row>
    <row r="283" spans="1:16" x14ac:dyDescent="0.25">
      <c r="A283">
        <v>3700</v>
      </c>
      <c r="B283">
        <v>5</v>
      </c>
      <c r="C283">
        <v>0</v>
      </c>
      <c r="D283" t="s">
        <v>123</v>
      </c>
      <c r="E283" t="s">
        <v>1330</v>
      </c>
      <c r="F283">
        <v>0</v>
      </c>
      <c r="G283">
        <v>37</v>
      </c>
      <c r="H283">
        <v>18</v>
      </c>
      <c r="I283">
        <v>0</v>
      </c>
      <c r="J283">
        <v>1</v>
      </c>
      <c r="K283">
        <v>2010</v>
      </c>
      <c r="L283">
        <v>14</v>
      </c>
      <c r="M283">
        <v>0</v>
      </c>
      <c r="N283">
        <v>602</v>
      </c>
      <c r="O283">
        <v>-0.32050000000000001</v>
      </c>
      <c r="P283">
        <v>5</v>
      </c>
    </row>
    <row r="284" spans="1:16" x14ac:dyDescent="0.25">
      <c r="A284">
        <v>3709</v>
      </c>
      <c r="B284">
        <v>7</v>
      </c>
      <c r="C284">
        <v>0</v>
      </c>
      <c r="D284" t="s">
        <v>1315</v>
      </c>
      <c r="E284" t="s">
        <v>488</v>
      </c>
      <c r="F284">
        <v>0</v>
      </c>
      <c r="G284">
        <v>37</v>
      </c>
      <c r="H284">
        <v>18</v>
      </c>
      <c r="I284">
        <v>0</v>
      </c>
      <c r="J284">
        <v>1</v>
      </c>
      <c r="K284">
        <v>2010</v>
      </c>
      <c r="L284">
        <v>4</v>
      </c>
      <c r="M284">
        <v>0</v>
      </c>
      <c r="N284">
        <v>1766</v>
      </c>
      <c r="O284">
        <v>6.0087999999999901</v>
      </c>
      <c r="P284">
        <v>5</v>
      </c>
    </row>
    <row r="285" spans="1:16" x14ac:dyDescent="0.25">
      <c r="A285">
        <v>8333</v>
      </c>
      <c r="B285">
        <v>9</v>
      </c>
      <c r="C285">
        <v>0</v>
      </c>
      <c r="D285" t="s">
        <v>1341</v>
      </c>
      <c r="E285" t="s">
        <v>626</v>
      </c>
      <c r="F285">
        <v>1</v>
      </c>
      <c r="G285">
        <v>40</v>
      </c>
      <c r="H285">
        <v>21</v>
      </c>
      <c r="I285">
        <v>1</v>
      </c>
      <c r="J285">
        <v>1</v>
      </c>
      <c r="K285">
        <v>2010</v>
      </c>
      <c r="L285">
        <v>3</v>
      </c>
      <c r="M285">
        <v>0</v>
      </c>
      <c r="N285">
        <v>1402</v>
      </c>
      <c r="O285">
        <v>-4.6543000000000001</v>
      </c>
      <c r="P285">
        <v>5</v>
      </c>
    </row>
    <row r="286" spans="1:16" x14ac:dyDescent="0.25">
      <c r="A286">
        <v>2636</v>
      </c>
      <c r="B286">
        <v>9</v>
      </c>
      <c r="C286">
        <v>0</v>
      </c>
      <c r="D286" t="s">
        <v>321</v>
      </c>
      <c r="E286" t="s">
        <v>1141</v>
      </c>
      <c r="F286">
        <v>1</v>
      </c>
      <c r="G286">
        <v>40</v>
      </c>
      <c r="H286">
        <v>21</v>
      </c>
      <c r="I286">
        <v>1</v>
      </c>
      <c r="J286">
        <v>1</v>
      </c>
      <c r="K286">
        <v>2010</v>
      </c>
      <c r="L286">
        <v>8</v>
      </c>
      <c r="M286">
        <v>0</v>
      </c>
      <c r="N286">
        <v>1433</v>
      </c>
      <c r="O286">
        <v>-2.2433000000000001</v>
      </c>
      <c r="P286">
        <v>4</v>
      </c>
    </row>
    <row r="287" spans="1:16" x14ac:dyDescent="0.25">
      <c r="A287">
        <v>2805</v>
      </c>
      <c r="B287">
        <v>4</v>
      </c>
      <c r="C287">
        <v>0</v>
      </c>
      <c r="D287" t="s">
        <v>149</v>
      </c>
      <c r="E287" t="s">
        <v>1185</v>
      </c>
      <c r="F287">
        <v>1</v>
      </c>
      <c r="G287">
        <v>40</v>
      </c>
      <c r="H287">
        <v>21</v>
      </c>
      <c r="I287">
        <v>1</v>
      </c>
      <c r="J287">
        <v>1</v>
      </c>
      <c r="K287">
        <v>2010</v>
      </c>
      <c r="L287">
        <v>8</v>
      </c>
      <c r="M287">
        <v>0</v>
      </c>
      <c r="N287">
        <v>1014</v>
      </c>
      <c r="O287">
        <v>0.75889999999999902</v>
      </c>
      <c r="P287">
        <v>4</v>
      </c>
    </row>
    <row r="288" spans="1:16" x14ac:dyDescent="0.25">
      <c r="A288">
        <v>2946</v>
      </c>
      <c r="B288">
        <v>3</v>
      </c>
      <c r="C288">
        <v>0</v>
      </c>
      <c r="D288" t="s">
        <v>282</v>
      </c>
      <c r="E288" t="s">
        <v>1229</v>
      </c>
      <c r="F288">
        <v>1</v>
      </c>
      <c r="G288">
        <v>40</v>
      </c>
      <c r="H288">
        <v>21</v>
      </c>
      <c r="I288">
        <v>1</v>
      </c>
      <c r="J288">
        <v>1</v>
      </c>
      <c r="K288">
        <v>2010</v>
      </c>
      <c r="L288">
        <v>6</v>
      </c>
      <c r="M288">
        <v>0</v>
      </c>
      <c r="N288">
        <v>464</v>
      </c>
      <c r="O288">
        <v>3.5799999999999901E-2</v>
      </c>
      <c r="P288">
        <v>4</v>
      </c>
    </row>
    <row r="289" spans="1:16" x14ac:dyDescent="0.25">
      <c r="A289">
        <v>3347</v>
      </c>
      <c r="B289">
        <v>7</v>
      </c>
      <c r="C289">
        <v>0</v>
      </c>
      <c r="D289" t="s">
        <v>794</v>
      </c>
      <c r="E289" t="s">
        <v>927</v>
      </c>
      <c r="F289">
        <v>0</v>
      </c>
      <c r="G289">
        <v>37</v>
      </c>
      <c r="H289">
        <v>18</v>
      </c>
      <c r="I289">
        <v>0</v>
      </c>
      <c r="J289">
        <v>1</v>
      </c>
      <c r="K289">
        <v>2010</v>
      </c>
      <c r="L289">
        <v>3</v>
      </c>
      <c r="M289">
        <v>0</v>
      </c>
      <c r="N289">
        <v>463</v>
      </c>
      <c r="O289">
        <v>0.84149999999999903</v>
      </c>
      <c r="P289">
        <v>4</v>
      </c>
    </row>
    <row r="290" spans="1:16" x14ac:dyDescent="0.25">
      <c r="A290">
        <v>3585</v>
      </c>
      <c r="B290">
        <v>4</v>
      </c>
      <c r="C290">
        <v>0</v>
      </c>
      <c r="D290" t="s">
        <v>687</v>
      </c>
      <c r="E290" t="s">
        <v>1083</v>
      </c>
      <c r="F290">
        <v>0</v>
      </c>
      <c r="G290">
        <v>37</v>
      </c>
      <c r="H290">
        <v>18</v>
      </c>
      <c r="I290">
        <v>0</v>
      </c>
      <c r="J290">
        <v>1</v>
      </c>
      <c r="K290">
        <v>2010</v>
      </c>
      <c r="L290">
        <v>6</v>
      </c>
      <c r="M290">
        <v>0</v>
      </c>
      <c r="N290">
        <v>241</v>
      </c>
      <c r="O290">
        <v>0.73360000000000003</v>
      </c>
      <c r="P290">
        <v>4</v>
      </c>
    </row>
    <row r="291" spans="1:16" x14ac:dyDescent="0.25">
      <c r="A291">
        <v>2392</v>
      </c>
      <c r="B291">
        <v>8</v>
      </c>
      <c r="C291">
        <v>0</v>
      </c>
      <c r="D291" t="s">
        <v>334</v>
      </c>
      <c r="E291" t="s">
        <v>1094</v>
      </c>
      <c r="F291">
        <v>1</v>
      </c>
      <c r="G291">
        <v>40</v>
      </c>
      <c r="H291">
        <v>21</v>
      </c>
      <c r="I291">
        <v>1</v>
      </c>
      <c r="J291">
        <v>1</v>
      </c>
      <c r="K291">
        <v>2010</v>
      </c>
      <c r="L291">
        <v>2</v>
      </c>
      <c r="M291">
        <v>0</v>
      </c>
      <c r="N291">
        <v>367</v>
      </c>
      <c r="O291">
        <v>0.28289999999999998</v>
      </c>
      <c r="P291">
        <v>3</v>
      </c>
    </row>
    <row r="292" spans="1:16" x14ac:dyDescent="0.25">
      <c r="A292">
        <v>2569</v>
      </c>
      <c r="B292">
        <v>6</v>
      </c>
      <c r="C292">
        <v>0</v>
      </c>
      <c r="D292" t="s">
        <v>447</v>
      </c>
      <c r="E292" t="s">
        <v>237</v>
      </c>
      <c r="F292">
        <v>1</v>
      </c>
      <c r="G292">
        <v>41</v>
      </c>
      <c r="H292">
        <v>22</v>
      </c>
      <c r="I292">
        <v>1</v>
      </c>
      <c r="J292">
        <v>1</v>
      </c>
      <c r="K292">
        <v>2010</v>
      </c>
      <c r="L292">
        <v>10</v>
      </c>
      <c r="M292">
        <v>0</v>
      </c>
      <c r="N292">
        <v>410</v>
      </c>
      <c r="O292">
        <v>-0.95030000000000003</v>
      </c>
      <c r="P292">
        <v>3</v>
      </c>
    </row>
    <row r="293" spans="1:16" x14ac:dyDescent="0.25">
      <c r="A293">
        <v>2575</v>
      </c>
      <c r="B293">
        <v>7</v>
      </c>
      <c r="C293">
        <v>0</v>
      </c>
      <c r="D293" t="s">
        <v>1131</v>
      </c>
      <c r="E293" t="s">
        <v>407</v>
      </c>
      <c r="F293">
        <v>1</v>
      </c>
      <c r="G293">
        <v>40</v>
      </c>
      <c r="H293">
        <v>21</v>
      </c>
      <c r="I293">
        <v>1</v>
      </c>
      <c r="J293">
        <v>1</v>
      </c>
      <c r="K293">
        <v>2010</v>
      </c>
      <c r="L293">
        <v>1</v>
      </c>
      <c r="M293">
        <v>0</v>
      </c>
      <c r="N293">
        <v>937</v>
      </c>
      <c r="O293">
        <v>1.6637999999999999</v>
      </c>
      <c r="P293">
        <v>3</v>
      </c>
    </row>
    <row r="294" spans="1:16" x14ac:dyDescent="0.25">
      <c r="A294">
        <v>2753</v>
      </c>
      <c r="B294">
        <v>5</v>
      </c>
      <c r="C294">
        <v>0</v>
      </c>
      <c r="D294" t="s">
        <v>100</v>
      </c>
      <c r="E294" t="s">
        <v>477</v>
      </c>
      <c r="F294">
        <v>1</v>
      </c>
      <c r="G294">
        <v>40</v>
      </c>
      <c r="H294">
        <v>21</v>
      </c>
      <c r="I294">
        <v>1</v>
      </c>
      <c r="J294">
        <v>1</v>
      </c>
      <c r="K294">
        <v>2010</v>
      </c>
      <c r="L294">
        <v>4</v>
      </c>
      <c r="M294">
        <v>0</v>
      </c>
      <c r="N294">
        <v>747</v>
      </c>
      <c r="O294">
        <v>-0.57099999999999995</v>
      </c>
      <c r="P294">
        <v>3</v>
      </c>
    </row>
    <row r="295" spans="1:16" x14ac:dyDescent="0.25">
      <c r="A295">
        <v>2776</v>
      </c>
      <c r="B295">
        <v>6</v>
      </c>
      <c r="C295">
        <v>0</v>
      </c>
      <c r="D295" t="s">
        <v>648</v>
      </c>
      <c r="E295" t="s">
        <v>1176</v>
      </c>
      <c r="F295">
        <v>1</v>
      </c>
      <c r="G295">
        <v>40</v>
      </c>
      <c r="H295">
        <v>21</v>
      </c>
      <c r="I295">
        <v>1</v>
      </c>
      <c r="J295">
        <v>1</v>
      </c>
      <c r="K295">
        <v>2010</v>
      </c>
      <c r="L295">
        <v>5</v>
      </c>
      <c r="M295">
        <v>0</v>
      </c>
      <c r="N295">
        <v>1038</v>
      </c>
      <c r="O295">
        <v>-0.78089999999999904</v>
      </c>
      <c r="P295">
        <v>3</v>
      </c>
    </row>
    <row r="296" spans="1:16" x14ac:dyDescent="0.25">
      <c r="A296">
        <v>2815</v>
      </c>
      <c r="B296">
        <v>9</v>
      </c>
      <c r="C296">
        <v>0</v>
      </c>
      <c r="D296" t="s">
        <v>550</v>
      </c>
      <c r="E296" t="s">
        <v>132</v>
      </c>
      <c r="F296">
        <v>1</v>
      </c>
      <c r="G296">
        <v>40</v>
      </c>
      <c r="H296">
        <v>21</v>
      </c>
      <c r="I296">
        <v>1</v>
      </c>
      <c r="J296">
        <v>1</v>
      </c>
      <c r="K296">
        <v>2010</v>
      </c>
      <c r="L296">
        <v>7</v>
      </c>
      <c r="M296">
        <v>0</v>
      </c>
      <c r="N296">
        <v>661</v>
      </c>
      <c r="O296">
        <v>-3.0301</v>
      </c>
      <c r="P296">
        <v>3</v>
      </c>
    </row>
    <row r="297" spans="1:16" x14ac:dyDescent="0.25">
      <c r="A297">
        <v>2891</v>
      </c>
      <c r="B297">
        <v>3</v>
      </c>
      <c r="C297">
        <v>0</v>
      </c>
      <c r="D297" t="s">
        <v>261</v>
      </c>
      <c r="E297" t="s">
        <v>1209</v>
      </c>
      <c r="F297">
        <v>1</v>
      </c>
      <c r="G297">
        <v>40</v>
      </c>
      <c r="H297">
        <v>21</v>
      </c>
      <c r="I297">
        <v>1</v>
      </c>
      <c r="J297">
        <v>1</v>
      </c>
      <c r="K297">
        <v>2010</v>
      </c>
      <c r="L297">
        <v>11</v>
      </c>
      <c r="M297">
        <v>0</v>
      </c>
      <c r="N297">
        <v>215</v>
      </c>
      <c r="O297">
        <v>0.71679999999999999</v>
      </c>
      <c r="P297">
        <v>3</v>
      </c>
    </row>
    <row r="298" spans="1:16" x14ac:dyDescent="0.25">
      <c r="A298">
        <v>3085</v>
      </c>
      <c r="B298">
        <v>3</v>
      </c>
      <c r="C298">
        <v>0</v>
      </c>
      <c r="D298" t="s">
        <v>625</v>
      </c>
      <c r="E298" t="s">
        <v>1249</v>
      </c>
      <c r="F298">
        <v>1</v>
      </c>
      <c r="G298">
        <v>41</v>
      </c>
      <c r="H298">
        <v>22</v>
      </c>
      <c r="I298">
        <v>1</v>
      </c>
      <c r="J298">
        <v>1</v>
      </c>
      <c r="K298">
        <v>2010</v>
      </c>
      <c r="L298">
        <v>16</v>
      </c>
      <c r="M298">
        <v>0</v>
      </c>
      <c r="N298">
        <v>1323</v>
      </c>
      <c r="O298">
        <v>-6.1899999999999997E-2</v>
      </c>
      <c r="P298">
        <v>3</v>
      </c>
    </row>
    <row r="299" spans="1:16" x14ac:dyDescent="0.25">
      <c r="A299">
        <v>3140</v>
      </c>
      <c r="B299">
        <v>2</v>
      </c>
      <c r="C299">
        <v>0</v>
      </c>
      <c r="D299" t="s">
        <v>1259</v>
      </c>
      <c r="E299" t="s">
        <v>912</v>
      </c>
      <c r="F299">
        <v>1</v>
      </c>
      <c r="G299">
        <v>40</v>
      </c>
      <c r="H299">
        <v>21</v>
      </c>
      <c r="I299">
        <v>1</v>
      </c>
      <c r="J299">
        <v>1</v>
      </c>
      <c r="K299">
        <v>2010</v>
      </c>
      <c r="L299">
        <v>1</v>
      </c>
      <c r="M299">
        <v>0</v>
      </c>
      <c r="N299">
        <v>231</v>
      </c>
      <c r="O299">
        <v>0.75790000000000002</v>
      </c>
      <c r="P299">
        <v>3</v>
      </c>
    </row>
    <row r="300" spans="1:16" x14ac:dyDescent="0.25">
      <c r="A300">
        <v>3175</v>
      </c>
      <c r="B300">
        <v>7</v>
      </c>
      <c r="C300">
        <v>0</v>
      </c>
      <c r="D300" t="s">
        <v>104</v>
      </c>
      <c r="E300" t="s">
        <v>1267</v>
      </c>
      <c r="F300">
        <v>1</v>
      </c>
      <c r="G300">
        <v>40</v>
      </c>
      <c r="H300">
        <v>21</v>
      </c>
      <c r="I300">
        <v>1</v>
      </c>
      <c r="J300">
        <v>1</v>
      </c>
      <c r="K300">
        <v>2010</v>
      </c>
      <c r="L300">
        <v>8</v>
      </c>
      <c r="M300">
        <v>0</v>
      </c>
      <c r="N300">
        <v>226</v>
      </c>
      <c r="O300">
        <v>0.1666</v>
      </c>
      <c r="P300">
        <v>3</v>
      </c>
    </row>
    <row r="301" spans="1:16" x14ac:dyDescent="0.25">
      <c r="A301">
        <v>3212</v>
      </c>
      <c r="B301">
        <v>3</v>
      </c>
      <c r="C301">
        <v>0</v>
      </c>
      <c r="D301" t="s">
        <v>329</v>
      </c>
      <c r="E301" t="s">
        <v>1277</v>
      </c>
      <c r="F301">
        <v>1</v>
      </c>
      <c r="G301">
        <v>40</v>
      </c>
      <c r="H301">
        <v>21</v>
      </c>
      <c r="I301">
        <v>1</v>
      </c>
      <c r="J301">
        <v>1</v>
      </c>
      <c r="K301">
        <v>2010</v>
      </c>
      <c r="L301">
        <v>6</v>
      </c>
      <c r="M301">
        <v>0</v>
      </c>
      <c r="N301">
        <v>63</v>
      </c>
      <c r="O301">
        <v>-0.1598</v>
      </c>
      <c r="P301">
        <v>3</v>
      </c>
    </row>
    <row r="302" spans="1:16" x14ac:dyDescent="0.25">
      <c r="A302">
        <v>2440</v>
      </c>
      <c r="B302">
        <v>9</v>
      </c>
      <c r="C302">
        <v>0</v>
      </c>
      <c r="D302" t="s">
        <v>988</v>
      </c>
      <c r="E302" t="s">
        <v>500</v>
      </c>
      <c r="F302">
        <v>1</v>
      </c>
      <c r="G302">
        <v>40</v>
      </c>
      <c r="H302">
        <v>21</v>
      </c>
      <c r="I302">
        <v>1</v>
      </c>
      <c r="J302">
        <v>1</v>
      </c>
      <c r="K302">
        <v>2010</v>
      </c>
      <c r="L302">
        <v>8</v>
      </c>
      <c r="M302">
        <v>0</v>
      </c>
      <c r="N302">
        <v>198</v>
      </c>
      <c r="O302">
        <v>-0.82</v>
      </c>
      <c r="P302">
        <v>2</v>
      </c>
    </row>
    <row r="303" spans="1:16" x14ac:dyDescent="0.25">
      <c r="A303">
        <v>2506</v>
      </c>
      <c r="B303">
        <v>8</v>
      </c>
      <c r="C303">
        <v>0</v>
      </c>
      <c r="D303" t="s">
        <v>98</v>
      </c>
      <c r="E303" t="s">
        <v>264</v>
      </c>
      <c r="F303">
        <v>1</v>
      </c>
      <c r="G303">
        <v>41</v>
      </c>
      <c r="H303">
        <v>22</v>
      </c>
      <c r="I303">
        <v>1</v>
      </c>
      <c r="J303">
        <v>1</v>
      </c>
      <c r="K303">
        <v>2010</v>
      </c>
      <c r="L303">
        <v>4</v>
      </c>
      <c r="M303">
        <v>0</v>
      </c>
      <c r="N303">
        <v>24</v>
      </c>
      <c r="O303">
        <v>0.29380000000000001</v>
      </c>
      <c r="P303">
        <v>2</v>
      </c>
    </row>
    <row r="304" spans="1:16" x14ac:dyDescent="0.25">
      <c r="A304">
        <v>2611</v>
      </c>
      <c r="B304">
        <v>6</v>
      </c>
      <c r="C304">
        <v>0</v>
      </c>
      <c r="D304" t="s">
        <v>345</v>
      </c>
      <c r="E304" t="s">
        <v>266</v>
      </c>
      <c r="F304">
        <v>1</v>
      </c>
      <c r="G304">
        <v>40</v>
      </c>
      <c r="H304">
        <v>21</v>
      </c>
      <c r="I304">
        <v>1</v>
      </c>
      <c r="J304">
        <v>1</v>
      </c>
      <c r="K304">
        <v>2010</v>
      </c>
      <c r="L304">
        <v>4</v>
      </c>
      <c r="M304">
        <v>0</v>
      </c>
      <c r="N304">
        <v>111</v>
      </c>
      <c r="O304">
        <v>1.0101</v>
      </c>
      <c r="P304">
        <v>2</v>
      </c>
    </row>
    <row r="305" spans="1:16" x14ac:dyDescent="0.25">
      <c r="A305">
        <v>2690</v>
      </c>
      <c r="B305">
        <v>5</v>
      </c>
      <c r="C305">
        <v>0</v>
      </c>
      <c r="D305" t="s">
        <v>295</v>
      </c>
      <c r="E305" t="s">
        <v>1158</v>
      </c>
      <c r="F305">
        <v>1</v>
      </c>
      <c r="G305">
        <v>40</v>
      </c>
      <c r="H305">
        <v>21</v>
      </c>
      <c r="I305">
        <v>1</v>
      </c>
      <c r="J305">
        <v>1</v>
      </c>
      <c r="K305">
        <v>2010</v>
      </c>
      <c r="L305">
        <v>4</v>
      </c>
      <c r="M305">
        <v>0</v>
      </c>
      <c r="N305">
        <v>711</v>
      </c>
      <c r="O305">
        <v>1.1144000000000001</v>
      </c>
      <c r="P305">
        <v>2</v>
      </c>
    </row>
    <row r="306" spans="1:16" x14ac:dyDescent="0.25">
      <c r="A306">
        <v>2777</v>
      </c>
      <c r="B306">
        <v>8</v>
      </c>
      <c r="C306">
        <v>0</v>
      </c>
      <c r="D306" t="s">
        <v>1177</v>
      </c>
      <c r="E306" t="s">
        <v>1178</v>
      </c>
      <c r="F306">
        <v>1</v>
      </c>
      <c r="G306">
        <v>40</v>
      </c>
      <c r="H306">
        <v>21</v>
      </c>
      <c r="I306">
        <v>1</v>
      </c>
      <c r="J306">
        <v>1</v>
      </c>
      <c r="K306">
        <v>2010</v>
      </c>
      <c r="L306">
        <v>5</v>
      </c>
      <c r="M306">
        <v>0</v>
      </c>
      <c r="N306">
        <v>80</v>
      </c>
      <c r="O306">
        <v>-0.44850000000000001</v>
      </c>
      <c r="P306">
        <v>2</v>
      </c>
    </row>
    <row r="307" spans="1:16" x14ac:dyDescent="0.25">
      <c r="A307">
        <v>2864</v>
      </c>
      <c r="B307">
        <v>6</v>
      </c>
      <c r="C307">
        <v>0</v>
      </c>
      <c r="D307" t="s">
        <v>282</v>
      </c>
      <c r="E307" t="s">
        <v>1198</v>
      </c>
      <c r="F307">
        <v>1</v>
      </c>
      <c r="G307">
        <v>40</v>
      </c>
      <c r="H307">
        <v>21</v>
      </c>
      <c r="I307">
        <v>1</v>
      </c>
      <c r="J307">
        <v>1</v>
      </c>
      <c r="K307">
        <v>2010</v>
      </c>
      <c r="L307">
        <v>5</v>
      </c>
      <c r="M307">
        <v>0</v>
      </c>
      <c r="N307">
        <v>972</v>
      </c>
      <c r="O307">
        <v>1.1593</v>
      </c>
      <c r="P307">
        <v>2</v>
      </c>
    </row>
    <row r="308" spans="1:16" x14ac:dyDescent="0.25">
      <c r="A308">
        <v>3009</v>
      </c>
      <c r="B308">
        <v>6</v>
      </c>
      <c r="C308">
        <v>0</v>
      </c>
      <c r="D308" t="s">
        <v>89</v>
      </c>
      <c r="E308" t="s">
        <v>850</v>
      </c>
      <c r="F308">
        <v>1</v>
      </c>
      <c r="G308">
        <v>40</v>
      </c>
      <c r="H308">
        <v>21</v>
      </c>
      <c r="I308">
        <v>1</v>
      </c>
      <c r="J308">
        <v>1</v>
      </c>
      <c r="K308">
        <v>2010</v>
      </c>
      <c r="L308">
        <v>8</v>
      </c>
      <c r="M308">
        <v>0</v>
      </c>
      <c r="N308">
        <v>105</v>
      </c>
      <c r="O308">
        <v>0.63529999999999998</v>
      </c>
      <c r="P308">
        <v>2</v>
      </c>
    </row>
    <row r="309" spans="1:16" x14ac:dyDescent="0.25">
      <c r="A309">
        <v>3084</v>
      </c>
      <c r="B309">
        <v>6</v>
      </c>
      <c r="C309">
        <v>0</v>
      </c>
      <c r="D309" t="s">
        <v>458</v>
      </c>
      <c r="E309" t="s">
        <v>1174</v>
      </c>
      <c r="F309">
        <v>1</v>
      </c>
      <c r="G309">
        <v>40</v>
      </c>
      <c r="H309">
        <v>21</v>
      </c>
      <c r="I309">
        <v>1</v>
      </c>
      <c r="J309">
        <v>1</v>
      </c>
      <c r="K309">
        <v>2010</v>
      </c>
      <c r="L309">
        <v>4</v>
      </c>
      <c r="M309">
        <v>0</v>
      </c>
      <c r="N309">
        <v>947</v>
      </c>
      <c r="O309">
        <v>1.2041999999999999</v>
      </c>
      <c r="P309">
        <v>2</v>
      </c>
    </row>
    <row r="310" spans="1:16" x14ac:dyDescent="0.25">
      <c r="A310">
        <v>3233</v>
      </c>
      <c r="B310">
        <v>8</v>
      </c>
      <c r="C310">
        <v>0</v>
      </c>
      <c r="D310" t="s">
        <v>123</v>
      </c>
      <c r="E310" t="s">
        <v>253</v>
      </c>
      <c r="F310">
        <v>1</v>
      </c>
      <c r="G310">
        <v>40</v>
      </c>
      <c r="H310">
        <v>21</v>
      </c>
      <c r="I310">
        <v>1</v>
      </c>
      <c r="J310">
        <v>1</v>
      </c>
      <c r="K310">
        <v>2010</v>
      </c>
      <c r="L310">
        <v>5</v>
      </c>
      <c r="M310">
        <v>0</v>
      </c>
      <c r="N310">
        <v>25</v>
      </c>
      <c r="O310">
        <v>-0.13900000000000001</v>
      </c>
      <c r="P310">
        <v>2</v>
      </c>
    </row>
    <row r="311" spans="1:16" x14ac:dyDescent="0.25">
      <c r="A311">
        <v>3637</v>
      </c>
      <c r="B311">
        <v>8</v>
      </c>
      <c r="C311">
        <v>0</v>
      </c>
      <c r="D311" t="s">
        <v>1317</v>
      </c>
      <c r="E311" t="s">
        <v>111</v>
      </c>
      <c r="F311">
        <v>0</v>
      </c>
      <c r="G311">
        <v>37</v>
      </c>
      <c r="H311">
        <v>18</v>
      </c>
      <c r="I311">
        <v>0</v>
      </c>
      <c r="J311">
        <v>1</v>
      </c>
      <c r="K311">
        <v>2010</v>
      </c>
      <c r="L311">
        <v>10</v>
      </c>
      <c r="M311">
        <v>0</v>
      </c>
      <c r="N311">
        <v>298</v>
      </c>
      <c r="O311">
        <v>0.86060000000000003</v>
      </c>
      <c r="P311">
        <v>2</v>
      </c>
    </row>
    <row r="312" spans="1:16" x14ac:dyDescent="0.25">
      <c r="A312">
        <v>3685</v>
      </c>
      <c r="B312">
        <v>8</v>
      </c>
      <c r="C312">
        <v>0</v>
      </c>
      <c r="D312" t="s">
        <v>215</v>
      </c>
      <c r="E312" t="s">
        <v>1328</v>
      </c>
      <c r="F312">
        <v>0</v>
      </c>
      <c r="G312">
        <v>37</v>
      </c>
      <c r="H312">
        <v>18</v>
      </c>
      <c r="I312">
        <v>0</v>
      </c>
      <c r="J312">
        <v>1</v>
      </c>
      <c r="K312">
        <v>2010</v>
      </c>
      <c r="L312">
        <v>7</v>
      </c>
      <c r="M312">
        <v>0</v>
      </c>
      <c r="N312">
        <v>334</v>
      </c>
      <c r="O312">
        <v>0.66649999999999998</v>
      </c>
      <c r="P312">
        <v>2</v>
      </c>
    </row>
    <row r="313" spans="1:16" x14ac:dyDescent="0.25">
      <c r="A313">
        <v>8534</v>
      </c>
      <c r="B313">
        <v>8</v>
      </c>
      <c r="C313">
        <v>0</v>
      </c>
      <c r="D313" t="s">
        <v>1361</v>
      </c>
      <c r="E313" t="s">
        <v>645</v>
      </c>
      <c r="F313">
        <v>1</v>
      </c>
      <c r="G313">
        <v>40</v>
      </c>
      <c r="H313">
        <v>21</v>
      </c>
      <c r="I313">
        <v>1</v>
      </c>
      <c r="J313">
        <v>1</v>
      </c>
      <c r="K313">
        <v>2010</v>
      </c>
      <c r="L313">
        <v>9</v>
      </c>
      <c r="M313">
        <v>0</v>
      </c>
      <c r="N313">
        <v>203</v>
      </c>
      <c r="O313">
        <v>-9.9400000000000002E-2</v>
      </c>
      <c r="P313">
        <v>2</v>
      </c>
    </row>
    <row r="314" spans="1:16" x14ac:dyDescent="0.25">
      <c r="A314">
        <v>2369</v>
      </c>
      <c r="B314">
        <v>2</v>
      </c>
      <c r="C314">
        <v>0</v>
      </c>
      <c r="D314" t="s">
        <v>464</v>
      </c>
      <c r="E314" t="s">
        <v>1088</v>
      </c>
      <c r="F314">
        <v>1</v>
      </c>
      <c r="G314">
        <v>40</v>
      </c>
      <c r="H314">
        <v>21</v>
      </c>
      <c r="I314">
        <v>1</v>
      </c>
      <c r="J314">
        <v>1</v>
      </c>
      <c r="K314">
        <v>2010</v>
      </c>
      <c r="L314">
        <v>6</v>
      </c>
      <c r="M314">
        <v>0</v>
      </c>
      <c r="N314">
        <v>63</v>
      </c>
      <c r="O314">
        <v>4.2599999999999999E-2</v>
      </c>
      <c r="P314">
        <v>1</v>
      </c>
    </row>
    <row r="315" spans="1:16" x14ac:dyDescent="0.25">
      <c r="A315">
        <v>2400</v>
      </c>
      <c r="B315">
        <v>9</v>
      </c>
      <c r="C315">
        <v>0</v>
      </c>
      <c r="D315" t="s">
        <v>295</v>
      </c>
      <c r="E315" t="s">
        <v>1096</v>
      </c>
      <c r="F315">
        <v>1</v>
      </c>
      <c r="G315">
        <v>40</v>
      </c>
      <c r="H315">
        <v>21</v>
      </c>
      <c r="I315">
        <v>1</v>
      </c>
      <c r="J315">
        <v>1</v>
      </c>
      <c r="K315">
        <v>2010</v>
      </c>
      <c r="L315">
        <v>8</v>
      </c>
      <c r="M315">
        <v>0</v>
      </c>
      <c r="N315">
        <v>5</v>
      </c>
      <c r="O315">
        <v>8.2699999999999996E-2</v>
      </c>
      <c r="P315">
        <v>1</v>
      </c>
    </row>
    <row r="316" spans="1:16" x14ac:dyDescent="0.25">
      <c r="A316">
        <v>2462</v>
      </c>
      <c r="B316">
        <v>9</v>
      </c>
      <c r="C316">
        <v>0</v>
      </c>
      <c r="D316" t="s">
        <v>293</v>
      </c>
      <c r="E316" t="s">
        <v>1103</v>
      </c>
      <c r="F316">
        <v>1</v>
      </c>
      <c r="G316">
        <v>40</v>
      </c>
      <c r="H316">
        <v>21</v>
      </c>
      <c r="I316">
        <v>1</v>
      </c>
      <c r="J316">
        <v>1</v>
      </c>
      <c r="K316">
        <v>2010</v>
      </c>
      <c r="L316">
        <v>16</v>
      </c>
      <c r="M316">
        <v>0</v>
      </c>
      <c r="N316">
        <v>102</v>
      </c>
      <c r="O316">
        <v>-9.2100000000000001E-2</v>
      </c>
      <c r="P316">
        <v>1</v>
      </c>
    </row>
    <row r="317" spans="1:16" x14ac:dyDescent="0.25">
      <c r="A317">
        <v>2465</v>
      </c>
      <c r="B317">
        <v>9</v>
      </c>
      <c r="C317">
        <v>0</v>
      </c>
      <c r="D317" t="s">
        <v>596</v>
      </c>
      <c r="E317" t="s">
        <v>407</v>
      </c>
      <c r="F317">
        <v>1</v>
      </c>
      <c r="G317">
        <v>40</v>
      </c>
      <c r="H317">
        <v>21</v>
      </c>
      <c r="I317">
        <v>1</v>
      </c>
      <c r="J317">
        <v>1</v>
      </c>
      <c r="K317">
        <v>2010</v>
      </c>
      <c r="L317">
        <v>2</v>
      </c>
      <c r="M317">
        <v>0</v>
      </c>
      <c r="N317">
        <v>99</v>
      </c>
      <c r="O317">
        <v>0.125</v>
      </c>
      <c r="P317">
        <v>1</v>
      </c>
    </row>
    <row r="318" spans="1:16" x14ac:dyDescent="0.25">
      <c r="A318">
        <v>2594</v>
      </c>
      <c r="B318">
        <v>7</v>
      </c>
      <c r="C318">
        <v>0</v>
      </c>
      <c r="D318" t="s">
        <v>276</v>
      </c>
      <c r="E318" t="s">
        <v>1134</v>
      </c>
      <c r="F318">
        <v>1</v>
      </c>
      <c r="G318">
        <v>40</v>
      </c>
      <c r="H318">
        <v>21</v>
      </c>
      <c r="I318">
        <v>1</v>
      </c>
      <c r="J318">
        <v>1</v>
      </c>
      <c r="K318">
        <v>2010</v>
      </c>
      <c r="L318">
        <v>7</v>
      </c>
      <c r="M318">
        <v>0</v>
      </c>
      <c r="N318">
        <v>27</v>
      </c>
      <c r="O318">
        <v>-0.21579999999999999</v>
      </c>
      <c r="P318">
        <v>1</v>
      </c>
    </row>
    <row r="319" spans="1:16" x14ac:dyDescent="0.25">
      <c r="A319">
        <v>2596</v>
      </c>
      <c r="B319">
        <v>3</v>
      </c>
      <c r="C319">
        <v>0</v>
      </c>
      <c r="D319" t="s">
        <v>142</v>
      </c>
      <c r="E319" t="s">
        <v>361</v>
      </c>
      <c r="F319">
        <v>1</v>
      </c>
      <c r="G319">
        <v>40</v>
      </c>
      <c r="H319">
        <v>21</v>
      </c>
      <c r="I319">
        <v>1</v>
      </c>
      <c r="J319">
        <v>1</v>
      </c>
      <c r="K319">
        <v>2010</v>
      </c>
      <c r="L319">
        <v>14</v>
      </c>
      <c r="M319">
        <v>0</v>
      </c>
      <c r="N319">
        <v>35</v>
      </c>
      <c r="O319">
        <v>-0.25779999999999997</v>
      </c>
      <c r="P319">
        <v>1</v>
      </c>
    </row>
    <row r="320" spans="1:16" x14ac:dyDescent="0.25">
      <c r="A320">
        <v>2667</v>
      </c>
      <c r="B320">
        <v>7</v>
      </c>
      <c r="C320">
        <v>0</v>
      </c>
      <c r="D320" t="s">
        <v>418</v>
      </c>
      <c r="E320" t="s">
        <v>876</v>
      </c>
      <c r="F320">
        <v>1</v>
      </c>
      <c r="G320">
        <v>40</v>
      </c>
      <c r="H320">
        <v>21</v>
      </c>
      <c r="I320">
        <v>1</v>
      </c>
      <c r="J320">
        <v>1</v>
      </c>
      <c r="K320">
        <v>2010</v>
      </c>
      <c r="L320">
        <v>18</v>
      </c>
      <c r="M320">
        <v>0</v>
      </c>
      <c r="N320">
        <v>99</v>
      </c>
      <c r="O320">
        <v>-1.8409</v>
      </c>
      <c r="P320">
        <v>1</v>
      </c>
    </row>
    <row r="321" spans="1:16" x14ac:dyDescent="0.25">
      <c r="A321">
        <v>2781</v>
      </c>
      <c r="B321">
        <v>3</v>
      </c>
      <c r="C321">
        <v>0</v>
      </c>
      <c r="D321" t="s">
        <v>654</v>
      </c>
      <c r="E321" t="s">
        <v>477</v>
      </c>
      <c r="F321">
        <v>1</v>
      </c>
      <c r="G321">
        <v>40</v>
      </c>
      <c r="H321">
        <v>21</v>
      </c>
      <c r="I321">
        <v>1</v>
      </c>
      <c r="J321">
        <v>1</v>
      </c>
      <c r="K321">
        <v>2010</v>
      </c>
      <c r="L321">
        <v>11</v>
      </c>
      <c r="M321">
        <v>0</v>
      </c>
      <c r="N321">
        <v>87</v>
      </c>
      <c r="O321">
        <v>-0.1336</v>
      </c>
      <c r="P321">
        <v>1</v>
      </c>
    </row>
    <row r="322" spans="1:16" x14ac:dyDescent="0.25">
      <c r="A322">
        <v>2901</v>
      </c>
      <c r="B322">
        <v>6</v>
      </c>
      <c r="C322">
        <v>0</v>
      </c>
      <c r="D322" t="s">
        <v>1212</v>
      </c>
      <c r="E322" t="s">
        <v>1213</v>
      </c>
      <c r="F322">
        <v>1</v>
      </c>
      <c r="G322">
        <v>40</v>
      </c>
      <c r="H322">
        <v>21</v>
      </c>
      <c r="I322">
        <v>1</v>
      </c>
      <c r="J322">
        <v>1</v>
      </c>
      <c r="K322">
        <v>2010</v>
      </c>
      <c r="L322">
        <v>14</v>
      </c>
      <c r="M322">
        <v>0</v>
      </c>
      <c r="N322">
        <v>283</v>
      </c>
      <c r="O322">
        <v>-3.1501000000000001</v>
      </c>
      <c r="P322">
        <v>1</v>
      </c>
    </row>
    <row r="323" spans="1:16" x14ac:dyDescent="0.25">
      <c r="A323">
        <v>2939</v>
      </c>
      <c r="B323">
        <v>2</v>
      </c>
      <c r="C323">
        <v>0</v>
      </c>
      <c r="D323" t="s">
        <v>439</v>
      </c>
      <c r="E323" t="s">
        <v>1226</v>
      </c>
      <c r="F323">
        <v>1</v>
      </c>
      <c r="G323">
        <v>40</v>
      </c>
      <c r="H323">
        <v>21</v>
      </c>
      <c r="I323">
        <v>1</v>
      </c>
      <c r="J323">
        <v>1</v>
      </c>
      <c r="K323">
        <v>2010</v>
      </c>
      <c r="L323">
        <v>5</v>
      </c>
      <c r="M323">
        <v>0</v>
      </c>
      <c r="N323">
        <v>6</v>
      </c>
      <c r="O323">
        <v>6.5199999999999994E-2</v>
      </c>
      <c r="P323">
        <v>1</v>
      </c>
    </row>
    <row r="324" spans="1:16" x14ac:dyDescent="0.25">
      <c r="A324">
        <v>2965</v>
      </c>
      <c r="B324">
        <v>4</v>
      </c>
      <c r="C324">
        <v>0</v>
      </c>
      <c r="D324" t="s">
        <v>1230</v>
      </c>
      <c r="E324" t="s">
        <v>1231</v>
      </c>
      <c r="F324">
        <v>1</v>
      </c>
      <c r="G324">
        <v>40</v>
      </c>
      <c r="H324">
        <v>21</v>
      </c>
      <c r="I324">
        <v>1</v>
      </c>
      <c r="J324">
        <v>1</v>
      </c>
      <c r="K324">
        <v>2010</v>
      </c>
      <c r="L324">
        <v>7</v>
      </c>
      <c r="M324">
        <v>0</v>
      </c>
      <c r="N324">
        <v>46</v>
      </c>
      <c r="O324">
        <v>-0.75160000000000005</v>
      </c>
      <c r="P324">
        <v>1</v>
      </c>
    </row>
    <row r="325" spans="1:16" x14ac:dyDescent="0.25">
      <c r="A325">
        <v>3093</v>
      </c>
      <c r="B325">
        <v>2</v>
      </c>
      <c r="C325">
        <v>0</v>
      </c>
      <c r="D325" t="s">
        <v>1003</v>
      </c>
      <c r="E325" t="s">
        <v>411</v>
      </c>
      <c r="F325">
        <v>1</v>
      </c>
      <c r="G325">
        <v>40</v>
      </c>
      <c r="H325">
        <v>21</v>
      </c>
      <c r="I325">
        <v>1</v>
      </c>
      <c r="J325">
        <v>1</v>
      </c>
      <c r="K325">
        <v>2010</v>
      </c>
      <c r="L325">
        <v>5</v>
      </c>
      <c r="M325">
        <v>0</v>
      </c>
      <c r="N325">
        <v>74</v>
      </c>
      <c r="O325">
        <v>-0.2732</v>
      </c>
      <c r="P325">
        <v>1</v>
      </c>
    </row>
    <row r="326" spans="1:16" x14ac:dyDescent="0.25">
      <c r="A326">
        <v>3393</v>
      </c>
      <c r="B326">
        <v>7</v>
      </c>
      <c r="C326">
        <v>0</v>
      </c>
      <c r="D326" t="s">
        <v>67</v>
      </c>
      <c r="E326" t="s">
        <v>1174</v>
      </c>
      <c r="F326">
        <v>0</v>
      </c>
      <c r="G326">
        <v>37</v>
      </c>
      <c r="H326">
        <v>18</v>
      </c>
      <c r="I326">
        <v>0</v>
      </c>
      <c r="J326">
        <v>1</v>
      </c>
      <c r="K326">
        <v>2010</v>
      </c>
      <c r="L326">
        <v>6</v>
      </c>
      <c r="M326">
        <v>0</v>
      </c>
      <c r="N326">
        <v>45</v>
      </c>
      <c r="O326">
        <v>0.1439</v>
      </c>
      <c r="P326">
        <v>1</v>
      </c>
    </row>
    <row r="327" spans="1:16" x14ac:dyDescent="0.25">
      <c r="A327">
        <v>3429</v>
      </c>
      <c r="B327">
        <v>5</v>
      </c>
      <c r="C327">
        <v>0</v>
      </c>
      <c r="D327" t="s">
        <v>149</v>
      </c>
      <c r="E327" t="s">
        <v>618</v>
      </c>
      <c r="F327">
        <v>0</v>
      </c>
      <c r="G327">
        <v>37</v>
      </c>
      <c r="H327">
        <v>18</v>
      </c>
      <c r="I327">
        <v>0</v>
      </c>
      <c r="J327">
        <v>1</v>
      </c>
      <c r="K327">
        <v>2010</v>
      </c>
      <c r="L327">
        <v>8</v>
      </c>
      <c r="M327">
        <v>0</v>
      </c>
      <c r="N327">
        <v>269</v>
      </c>
      <c r="O327">
        <v>0.1101</v>
      </c>
      <c r="P327">
        <v>1</v>
      </c>
    </row>
    <row r="328" spans="1:16" x14ac:dyDescent="0.25">
      <c r="A328">
        <v>3517</v>
      </c>
      <c r="B328">
        <v>2</v>
      </c>
      <c r="C328">
        <v>0</v>
      </c>
      <c r="D328" t="s">
        <v>93</v>
      </c>
      <c r="E328" t="s">
        <v>361</v>
      </c>
      <c r="F328">
        <v>0</v>
      </c>
      <c r="G328">
        <v>37</v>
      </c>
      <c r="H328">
        <v>18</v>
      </c>
      <c r="I328">
        <v>0</v>
      </c>
      <c r="J328">
        <v>1</v>
      </c>
      <c r="K328">
        <v>2010</v>
      </c>
      <c r="L328">
        <v>7</v>
      </c>
      <c r="M328">
        <v>0</v>
      </c>
      <c r="N328">
        <v>177</v>
      </c>
      <c r="O328">
        <v>8.4900000000000003E-2</v>
      </c>
      <c r="P328">
        <v>1</v>
      </c>
    </row>
    <row r="329" spans="1:16" x14ac:dyDescent="0.25">
      <c r="A329">
        <v>3638</v>
      </c>
      <c r="B329">
        <v>7</v>
      </c>
      <c r="C329">
        <v>0</v>
      </c>
      <c r="D329" t="s">
        <v>74</v>
      </c>
      <c r="E329" t="s">
        <v>1318</v>
      </c>
      <c r="F329">
        <v>0</v>
      </c>
      <c r="G329">
        <v>37</v>
      </c>
      <c r="H329">
        <v>18</v>
      </c>
      <c r="I329">
        <v>0</v>
      </c>
      <c r="J329">
        <v>1</v>
      </c>
      <c r="K329">
        <v>2010</v>
      </c>
      <c r="L329">
        <v>2</v>
      </c>
      <c r="M329">
        <v>0</v>
      </c>
      <c r="N329">
        <v>1</v>
      </c>
      <c r="O329">
        <v>2.6800000000000001E-2</v>
      </c>
      <c r="P329">
        <v>1</v>
      </c>
    </row>
    <row r="330" spans="1:16" x14ac:dyDescent="0.25">
      <c r="A330">
        <v>3721</v>
      </c>
      <c r="B330">
        <v>2</v>
      </c>
      <c r="C330">
        <v>21</v>
      </c>
      <c r="D330" t="s">
        <v>93</v>
      </c>
      <c r="E330" t="s">
        <v>88</v>
      </c>
      <c r="F330">
        <v>0</v>
      </c>
      <c r="G330">
        <v>36</v>
      </c>
      <c r="H330">
        <v>18</v>
      </c>
      <c r="I330">
        <v>0</v>
      </c>
      <c r="J330">
        <v>1</v>
      </c>
      <c r="K330">
        <v>2011</v>
      </c>
      <c r="L330">
        <v>1</v>
      </c>
      <c r="M330">
        <v>0</v>
      </c>
      <c r="N330">
        <v>6425</v>
      </c>
      <c r="O330">
        <v>27.323999999999899</v>
      </c>
      <c r="P330">
        <v>14</v>
      </c>
    </row>
    <row r="331" spans="1:16" x14ac:dyDescent="0.25">
      <c r="A331">
        <v>8485</v>
      </c>
      <c r="B331">
        <v>8</v>
      </c>
      <c r="C331">
        <v>0</v>
      </c>
      <c r="D331" t="s">
        <v>572</v>
      </c>
      <c r="E331" t="s">
        <v>365</v>
      </c>
      <c r="F331">
        <v>1</v>
      </c>
      <c r="G331">
        <v>39</v>
      </c>
      <c r="H331">
        <v>21</v>
      </c>
      <c r="I331">
        <v>1</v>
      </c>
      <c r="J331">
        <v>1</v>
      </c>
      <c r="K331">
        <v>2011</v>
      </c>
      <c r="L331">
        <v>1</v>
      </c>
      <c r="M331">
        <v>0</v>
      </c>
      <c r="N331">
        <v>4223</v>
      </c>
      <c r="O331">
        <v>17.978599999999901</v>
      </c>
      <c r="P331">
        <v>14</v>
      </c>
    </row>
    <row r="332" spans="1:16" x14ac:dyDescent="0.25">
      <c r="A332">
        <v>8652</v>
      </c>
      <c r="B332">
        <v>4</v>
      </c>
      <c r="C332">
        <v>4</v>
      </c>
      <c r="D332" t="s">
        <v>447</v>
      </c>
      <c r="E332" t="s">
        <v>333</v>
      </c>
      <c r="F332">
        <v>0</v>
      </c>
      <c r="G332">
        <v>36</v>
      </c>
      <c r="H332">
        <v>18</v>
      </c>
      <c r="I332">
        <v>0</v>
      </c>
      <c r="J332">
        <v>1</v>
      </c>
      <c r="K332">
        <v>2011</v>
      </c>
      <c r="L332">
        <v>1</v>
      </c>
      <c r="M332">
        <v>0</v>
      </c>
      <c r="N332">
        <v>5853</v>
      </c>
      <c r="O332">
        <v>18.651599999999899</v>
      </c>
      <c r="P332">
        <v>14</v>
      </c>
    </row>
    <row r="333" spans="1:16" x14ac:dyDescent="0.25">
      <c r="A333">
        <v>2371</v>
      </c>
      <c r="B333">
        <v>5</v>
      </c>
      <c r="C333">
        <v>0</v>
      </c>
      <c r="D333" t="s">
        <v>215</v>
      </c>
      <c r="E333" t="s">
        <v>167</v>
      </c>
      <c r="F333">
        <v>1</v>
      </c>
      <c r="G333">
        <v>39</v>
      </c>
      <c r="H333">
        <v>21</v>
      </c>
      <c r="I333">
        <v>1</v>
      </c>
      <c r="J333">
        <v>1</v>
      </c>
      <c r="K333">
        <v>2011</v>
      </c>
      <c r="L333">
        <v>2</v>
      </c>
      <c r="M333">
        <v>0</v>
      </c>
      <c r="N333">
        <v>5739</v>
      </c>
      <c r="O333">
        <v>11.9115</v>
      </c>
      <c r="P333">
        <v>13</v>
      </c>
    </row>
    <row r="334" spans="1:16" x14ac:dyDescent="0.25">
      <c r="A334">
        <v>8512</v>
      </c>
      <c r="B334">
        <v>8</v>
      </c>
      <c r="C334">
        <v>0</v>
      </c>
      <c r="D334" t="s">
        <v>1355</v>
      </c>
      <c r="E334" t="s">
        <v>1356</v>
      </c>
      <c r="F334">
        <v>1</v>
      </c>
      <c r="G334">
        <v>39</v>
      </c>
      <c r="H334">
        <v>21</v>
      </c>
      <c r="I334">
        <v>1</v>
      </c>
      <c r="J334">
        <v>1</v>
      </c>
      <c r="K334">
        <v>2011</v>
      </c>
      <c r="L334">
        <v>2</v>
      </c>
      <c r="M334">
        <v>0</v>
      </c>
      <c r="N334">
        <v>6741</v>
      </c>
      <c r="O334">
        <v>29.786999999999999</v>
      </c>
      <c r="P334">
        <v>13</v>
      </c>
    </row>
    <row r="335" spans="1:16" x14ac:dyDescent="0.25">
      <c r="A335">
        <v>2358</v>
      </c>
      <c r="B335">
        <v>5</v>
      </c>
      <c r="C335">
        <v>0</v>
      </c>
      <c r="D335" t="s">
        <v>468</v>
      </c>
      <c r="E335" t="s">
        <v>1086</v>
      </c>
      <c r="F335">
        <v>1</v>
      </c>
      <c r="G335">
        <v>39</v>
      </c>
      <c r="H335">
        <v>21</v>
      </c>
      <c r="I335">
        <v>1</v>
      </c>
      <c r="J335">
        <v>1</v>
      </c>
      <c r="K335">
        <v>2011</v>
      </c>
      <c r="L335">
        <v>2</v>
      </c>
      <c r="M335">
        <v>0</v>
      </c>
      <c r="N335">
        <v>4527</v>
      </c>
      <c r="O335">
        <v>16.404499999999999</v>
      </c>
      <c r="P335">
        <v>12</v>
      </c>
    </row>
    <row r="336" spans="1:16" x14ac:dyDescent="0.25">
      <c r="A336">
        <v>2967</v>
      </c>
      <c r="B336">
        <v>7</v>
      </c>
      <c r="C336">
        <v>0</v>
      </c>
      <c r="D336" t="s">
        <v>1232</v>
      </c>
      <c r="E336" t="s">
        <v>356</v>
      </c>
      <c r="F336">
        <v>1</v>
      </c>
      <c r="G336">
        <v>40</v>
      </c>
      <c r="H336">
        <v>22</v>
      </c>
      <c r="I336">
        <v>1</v>
      </c>
      <c r="J336">
        <v>1</v>
      </c>
      <c r="K336">
        <v>2011</v>
      </c>
      <c r="L336">
        <v>3</v>
      </c>
      <c r="M336">
        <v>0</v>
      </c>
      <c r="N336">
        <v>5327</v>
      </c>
      <c r="O336">
        <v>20.702499999999901</v>
      </c>
      <c r="P336">
        <v>12</v>
      </c>
    </row>
    <row r="337" spans="1:16" x14ac:dyDescent="0.25">
      <c r="A337">
        <v>8448</v>
      </c>
      <c r="B337">
        <v>6</v>
      </c>
      <c r="C337">
        <v>0</v>
      </c>
      <c r="D337" t="s">
        <v>359</v>
      </c>
      <c r="E337" t="s">
        <v>1100</v>
      </c>
      <c r="F337">
        <v>1</v>
      </c>
      <c r="G337">
        <v>39</v>
      </c>
      <c r="H337">
        <v>21</v>
      </c>
      <c r="I337">
        <v>1</v>
      </c>
      <c r="J337">
        <v>1</v>
      </c>
      <c r="K337">
        <v>2011</v>
      </c>
      <c r="L337">
        <v>8</v>
      </c>
      <c r="M337">
        <v>0</v>
      </c>
      <c r="N337">
        <v>5953</v>
      </c>
      <c r="O337">
        <v>29.202199999999898</v>
      </c>
      <c r="P337">
        <v>12</v>
      </c>
    </row>
    <row r="338" spans="1:16" x14ac:dyDescent="0.25">
      <c r="A338">
        <v>8659</v>
      </c>
      <c r="B338">
        <v>4</v>
      </c>
      <c r="C338">
        <v>0</v>
      </c>
      <c r="D338" t="s">
        <v>479</v>
      </c>
      <c r="E338" t="s">
        <v>411</v>
      </c>
      <c r="F338">
        <v>0</v>
      </c>
      <c r="G338">
        <v>36</v>
      </c>
      <c r="H338">
        <v>18</v>
      </c>
      <c r="I338">
        <v>0</v>
      </c>
      <c r="J338">
        <v>1</v>
      </c>
      <c r="K338">
        <v>2011</v>
      </c>
      <c r="L338">
        <v>1</v>
      </c>
      <c r="M338">
        <v>0</v>
      </c>
      <c r="N338">
        <v>6143</v>
      </c>
      <c r="O338">
        <v>44.288899999999998</v>
      </c>
      <c r="P338">
        <v>12</v>
      </c>
    </row>
    <row r="339" spans="1:16" x14ac:dyDescent="0.25">
      <c r="A339">
        <v>2840</v>
      </c>
      <c r="B339">
        <v>5</v>
      </c>
      <c r="C339">
        <v>0</v>
      </c>
      <c r="D339" t="s">
        <v>329</v>
      </c>
      <c r="E339" t="s">
        <v>255</v>
      </c>
      <c r="F339">
        <v>1</v>
      </c>
      <c r="G339">
        <v>39</v>
      </c>
      <c r="H339">
        <v>21</v>
      </c>
      <c r="I339">
        <v>1</v>
      </c>
      <c r="J339">
        <v>1</v>
      </c>
      <c r="K339">
        <v>2011</v>
      </c>
      <c r="L339">
        <v>2</v>
      </c>
      <c r="M339">
        <v>0</v>
      </c>
      <c r="N339">
        <v>5290</v>
      </c>
      <c r="O339">
        <v>25.7136</v>
      </c>
      <c r="P339">
        <v>11</v>
      </c>
    </row>
    <row r="340" spans="1:16" x14ac:dyDescent="0.25">
      <c r="A340">
        <v>2872</v>
      </c>
      <c r="B340">
        <v>8</v>
      </c>
      <c r="C340">
        <v>0</v>
      </c>
      <c r="D340" t="s">
        <v>1203</v>
      </c>
      <c r="E340" t="s">
        <v>1204</v>
      </c>
      <c r="F340">
        <v>1</v>
      </c>
      <c r="G340">
        <v>39</v>
      </c>
      <c r="H340">
        <v>21</v>
      </c>
      <c r="I340">
        <v>1</v>
      </c>
      <c r="J340">
        <v>1</v>
      </c>
      <c r="K340">
        <v>2011</v>
      </c>
      <c r="L340">
        <v>4</v>
      </c>
      <c r="M340">
        <v>0</v>
      </c>
      <c r="N340">
        <v>3173</v>
      </c>
      <c r="O340">
        <v>3.9311999999999898</v>
      </c>
      <c r="P340">
        <v>11</v>
      </c>
    </row>
    <row r="341" spans="1:16" x14ac:dyDescent="0.25">
      <c r="A341">
        <v>2882</v>
      </c>
      <c r="B341">
        <v>6</v>
      </c>
      <c r="C341">
        <v>0</v>
      </c>
      <c r="D341" t="s">
        <v>224</v>
      </c>
      <c r="E341" t="s">
        <v>174</v>
      </c>
      <c r="F341">
        <v>1</v>
      </c>
      <c r="G341">
        <v>40</v>
      </c>
      <c r="H341">
        <v>22</v>
      </c>
      <c r="I341">
        <v>1</v>
      </c>
      <c r="J341">
        <v>1</v>
      </c>
      <c r="K341">
        <v>2011</v>
      </c>
      <c r="L341">
        <v>1</v>
      </c>
      <c r="M341">
        <v>0</v>
      </c>
      <c r="N341">
        <v>6190</v>
      </c>
      <c r="O341">
        <v>19.6770999999999</v>
      </c>
      <c r="P341">
        <v>11</v>
      </c>
    </row>
    <row r="342" spans="1:16" x14ac:dyDescent="0.25">
      <c r="A342">
        <v>3495</v>
      </c>
      <c r="B342">
        <v>2</v>
      </c>
      <c r="C342">
        <v>0</v>
      </c>
      <c r="D342" t="s">
        <v>149</v>
      </c>
      <c r="E342" t="s">
        <v>513</v>
      </c>
      <c r="F342">
        <v>0</v>
      </c>
      <c r="G342">
        <v>36</v>
      </c>
      <c r="H342">
        <v>18</v>
      </c>
      <c r="I342">
        <v>0</v>
      </c>
      <c r="J342">
        <v>1</v>
      </c>
      <c r="K342">
        <v>2011</v>
      </c>
      <c r="L342">
        <v>6</v>
      </c>
      <c r="M342">
        <v>0</v>
      </c>
      <c r="N342">
        <v>2526</v>
      </c>
      <c r="O342">
        <v>5.4024000000000001</v>
      </c>
      <c r="P342">
        <v>11</v>
      </c>
    </row>
    <row r="343" spans="1:16" x14ac:dyDescent="0.25">
      <c r="A343">
        <v>8362</v>
      </c>
      <c r="B343">
        <v>4</v>
      </c>
      <c r="C343">
        <v>0</v>
      </c>
      <c r="D343" t="s">
        <v>437</v>
      </c>
      <c r="E343" t="s">
        <v>1343</v>
      </c>
      <c r="F343">
        <v>1</v>
      </c>
      <c r="G343">
        <v>39</v>
      </c>
      <c r="H343">
        <v>21</v>
      </c>
      <c r="I343">
        <v>1</v>
      </c>
      <c r="J343">
        <v>1</v>
      </c>
      <c r="K343">
        <v>2011</v>
      </c>
      <c r="L343">
        <v>3</v>
      </c>
      <c r="M343">
        <v>0</v>
      </c>
      <c r="N343">
        <v>5967</v>
      </c>
      <c r="O343">
        <v>34.236499999999999</v>
      </c>
      <c r="P343">
        <v>11</v>
      </c>
    </row>
    <row r="344" spans="1:16" x14ac:dyDescent="0.25">
      <c r="A344">
        <v>8368</v>
      </c>
      <c r="B344">
        <v>2</v>
      </c>
      <c r="C344">
        <v>0</v>
      </c>
      <c r="D344" t="s">
        <v>550</v>
      </c>
      <c r="E344" t="s">
        <v>1346</v>
      </c>
      <c r="F344">
        <v>1</v>
      </c>
      <c r="G344">
        <v>39</v>
      </c>
      <c r="H344">
        <v>21</v>
      </c>
      <c r="I344">
        <v>1</v>
      </c>
      <c r="J344">
        <v>1</v>
      </c>
      <c r="K344">
        <v>2011</v>
      </c>
      <c r="L344">
        <v>2</v>
      </c>
      <c r="M344">
        <v>0</v>
      </c>
      <c r="N344">
        <v>4658</v>
      </c>
      <c r="O344">
        <v>26.187899999999999</v>
      </c>
      <c r="P344">
        <v>11</v>
      </c>
    </row>
    <row r="345" spans="1:16" x14ac:dyDescent="0.25">
      <c r="A345">
        <v>8626</v>
      </c>
      <c r="B345">
        <v>4</v>
      </c>
      <c r="C345">
        <v>0</v>
      </c>
      <c r="D345" t="s">
        <v>337</v>
      </c>
      <c r="E345" t="s">
        <v>1366</v>
      </c>
      <c r="F345">
        <v>0</v>
      </c>
      <c r="G345">
        <v>36</v>
      </c>
      <c r="H345">
        <v>18</v>
      </c>
      <c r="I345">
        <v>0</v>
      </c>
      <c r="J345">
        <v>1</v>
      </c>
      <c r="K345">
        <v>2011</v>
      </c>
      <c r="L345">
        <v>2</v>
      </c>
      <c r="M345">
        <v>0</v>
      </c>
      <c r="N345">
        <v>3097</v>
      </c>
      <c r="O345">
        <v>4.8012999999999897</v>
      </c>
      <c r="P345">
        <v>11</v>
      </c>
    </row>
    <row r="346" spans="1:16" x14ac:dyDescent="0.25">
      <c r="A346">
        <v>2545</v>
      </c>
      <c r="B346">
        <v>2</v>
      </c>
      <c r="C346">
        <v>18</v>
      </c>
      <c r="D346" t="s">
        <v>1123</v>
      </c>
      <c r="E346" t="s">
        <v>869</v>
      </c>
      <c r="F346">
        <v>1</v>
      </c>
      <c r="G346">
        <v>39</v>
      </c>
      <c r="H346">
        <v>21</v>
      </c>
      <c r="I346">
        <v>1</v>
      </c>
      <c r="J346">
        <v>1</v>
      </c>
      <c r="K346">
        <v>2011</v>
      </c>
      <c r="L346">
        <v>3</v>
      </c>
      <c r="M346">
        <v>0</v>
      </c>
      <c r="N346">
        <v>2231</v>
      </c>
      <c r="O346">
        <v>3.3680999999999899</v>
      </c>
      <c r="P346">
        <v>10</v>
      </c>
    </row>
    <row r="347" spans="1:16" x14ac:dyDescent="0.25">
      <c r="A347">
        <v>2593</v>
      </c>
      <c r="B347">
        <v>9</v>
      </c>
      <c r="C347">
        <v>0</v>
      </c>
      <c r="D347" t="s">
        <v>470</v>
      </c>
      <c r="E347" t="s">
        <v>1133</v>
      </c>
      <c r="F347">
        <v>1</v>
      </c>
      <c r="G347">
        <v>39</v>
      </c>
      <c r="H347">
        <v>21</v>
      </c>
      <c r="I347">
        <v>1</v>
      </c>
      <c r="J347">
        <v>1</v>
      </c>
      <c r="K347">
        <v>2011</v>
      </c>
      <c r="L347">
        <v>3</v>
      </c>
      <c r="M347">
        <v>0</v>
      </c>
      <c r="N347">
        <v>4334</v>
      </c>
      <c r="O347">
        <v>15.887199999999901</v>
      </c>
      <c r="P347">
        <v>10</v>
      </c>
    </row>
    <row r="348" spans="1:16" x14ac:dyDescent="0.25">
      <c r="A348">
        <v>2749</v>
      </c>
      <c r="B348">
        <v>2</v>
      </c>
      <c r="C348">
        <v>0</v>
      </c>
      <c r="D348" t="s">
        <v>623</v>
      </c>
      <c r="E348" t="s">
        <v>1093</v>
      </c>
      <c r="F348">
        <v>1</v>
      </c>
      <c r="G348">
        <v>39</v>
      </c>
      <c r="H348">
        <v>21</v>
      </c>
      <c r="I348">
        <v>1</v>
      </c>
      <c r="J348">
        <v>1</v>
      </c>
      <c r="K348">
        <v>2011</v>
      </c>
      <c r="L348">
        <v>1</v>
      </c>
      <c r="M348">
        <v>0</v>
      </c>
      <c r="N348">
        <v>2549</v>
      </c>
      <c r="O348">
        <v>9.4891000000000005</v>
      </c>
      <c r="P348">
        <v>10</v>
      </c>
    </row>
    <row r="349" spans="1:16" x14ac:dyDescent="0.25">
      <c r="A349">
        <v>3003</v>
      </c>
      <c r="B349">
        <v>2</v>
      </c>
      <c r="C349">
        <v>0</v>
      </c>
      <c r="D349" t="s">
        <v>220</v>
      </c>
      <c r="E349" t="s">
        <v>1233</v>
      </c>
      <c r="F349">
        <v>1</v>
      </c>
      <c r="G349">
        <v>39</v>
      </c>
      <c r="H349">
        <v>21</v>
      </c>
      <c r="I349">
        <v>1</v>
      </c>
      <c r="J349">
        <v>1</v>
      </c>
      <c r="K349">
        <v>2011</v>
      </c>
      <c r="L349">
        <v>5</v>
      </c>
      <c r="M349">
        <v>0</v>
      </c>
      <c r="N349">
        <v>1999</v>
      </c>
      <c r="O349">
        <v>6.9016999999999999</v>
      </c>
      <c r="P349">
        <v>10</v>
      </c>
    </row>
    <row r="350" spans="1:16" x14ac:dyDescent="0.25">
      <c r="A350">
        <v>8437</v>
      </c>
      <c r="B350">
        <v>3</v>
      </c>
      <c r="C350">
        <v>0</v>
      </c>
      <c r="D350" t="s">
        <v>93</v>
      </c>
      <c r="E350" t="s">
        <v>111</v>
      </c>
      <c r="F350">
        <v>1</v>
      </c>
      <c r="G350">
        <v>39</v>
      </c>
      <c r="H350">
        <v>21</v>
      </c>
      <c r="I350">
        <v>1</v>
      </c>
      <c r="J350">
        <v>1</v>
      </c>
      <c r="K350">
        <v>2011</v>
      </c>
      <c r="L350">
        <v>1</v>
      </c>
      <c r="M350">
        <v>0</v>
      </c>
      <c r="N350">
        <v>4505</v>
      </c>
      <c r="O350">
        <v>11.917999999999999</v>
      </c>
      <c r="P350">
        <v>10</v>
      </c>
    </row>
    <row r="351" spans="1:16" x14ac:dyDescent="0.25">
      <c r="A351">
        <v>8608</v>
      </c>
      <c r="B351">
        <v>6</v>
      </c>
      <c r="C351">
        <v>1</v>
      </c>
      <c r="D351" t="s">
        <v>115</v>
      </c>
      <c r="E351" t="s">
        <v>1365</v>
      </c>
      <c r="F351">
        <v>0</v>
      </c>
      <c r="G351">
        <v>36</v>
      </c>
      <c r="H351">
        <v>18</v>
      </c>
      <c r="I351">
        <v>0</v>
      </c>
      <c r="J351">
        <v>1</v>
      </c>
      <c r="K351">
        <v>2011</v>
      </c>
      <c r="L351">
        <v>2</v>
      </c>
      <c r="M351">
        <v>0</v>
      </c>
      <c r="N351">
        <v>4835</v>
      </c>
      <c r="O351">
        <v>18.8919</v>
      </c>
      <c r="P351">
        <v>10</v>
      </c>
    </row>
    <row r="352" spans="1:16" x14ac:dyDescent="0.25">
      <c r="A352">
        <v>2348</v>
      </c>
      <c r="B352">
        <v>4</v>
      </c>
      <c r="C352">
        <v>0</v>
      </c>
      <c r="D352" t="s">
        <v>201</v>
      </c>
      <c r="E352" t="s">
        <v>219</v>
      </c>
      <c r="F352">
        <v>1</v>
      </c>
      <c r="G352">
        <v>39</v>
      </c>
      <c r="H352">
        <v>21</v>
      </c>
      <c r="I352">
        <v>1</v>
      </c>
      <c r="J352">
        <v>1</v>
      </c>
      <c r="K352">
        <v>2011</v>
      </c>
      <c r="L352">
        <v>10</v>
      </c>
      <c r="M352">
        <v>0</v>
      </c>
      <c r="N352">
        <v>3308</v>
      </c>
      <c r="O352">
        <v>12.520499999999901</v>
      </c>
      <c r="P352">
        <v>9</v>
      </c>
    </row>
    <row r="353" spans="1:16" x14ac:dyDescent="0.25">
      <c r="A353">
        <v>2432</v>
      </c>
      <c r="B353">
        <v>2</v>
      </c>
      <c r="C353">
        <v>0</v>
      </c>
      <c r="D353" t="s">
        <v>89</v>
      </c>
      <c r="E353" t="s">
        <v>1099</v>
      </c>
      <c r="F353">
        <v>1</v>
      </c>
      <c r="G353">
        <v>39</v>
      </c>
      <c r="H353">
        <v>21</v>
      </c>
      <c r="I353">
        <v>1</v>
      </c>
      <c r="J353">
        <v>1</v>
      </c>
      <c r="K353">
        <v>2011</v>
      </c>
      <c r="L353">
        <v>3</v>
      </c>
      <c r="M353">
        <v>0</v>
      </c>
      <c r="N353">
        <v>4341</v>
      </c>
      <c r="O353">
        <v>23.231499999999901</v>
      </c>
      <c r="P353">
        <v>9</v>
      </c>
    </row>
    <row r="354" spans="1:16" x14ac:dyDescent="0.25">
      <c r="A354">
        <v>3361</v>
      </c>
      <c r="B354">
        <v>4</v>
      </c>
      <c r="C354">
        <v>0</v>
      </c>
      <c r="D354" t="s">
        <v>832</v>
      </c>
      <c r="E354" t="s">
        <v>407</v>
      </c>
      <c r="F354">
        <v>0</v>
      </c>
      <c r="G354">
        <v>36</v>
      </c>
      <c r="H354">
        <v>18</v>
      </c>
      <c r="I354">
        <v>0</v>
      </c>
      <c r="J354">
        <v>1</v>
      </c>
      <c r="K354">
        <v>2011</v>
      </c>
      <c r="L354">
        <v>9</v>
      </c>
      <c r="M354">
        <v>0</v>
      </c>
      <c r="N354">
        <v>3761</v>
      </c>
      <c r="O354">
        <v>10.4177</v>
      </c>
      <c r="P354">
        <v>9</v>
      </c>
    </row>
    <row r="355" spans="1:16" x14ac:dyDescent="0.25">
      <c r="A355">
        <v>8511</v>
      </c>
      <c r="B355">
        <v>8</v>
      </c>
      <c r="C355">
        <v>0</v>
      </c>
      <c r="D355" t="s">
        <v>304</v>
      </c>
      <c r="E355" t="s">
        <v>360</v>
      </c>
      <c r="F355">
        <v>1</v>
      </c>
      <c r="G355">
        <v>39</v>
      </c>
      <c r="H355">
        <v>21</v>
      </c>
      <c r="I355">
        <v>1</v>
      </c>
      <c r="J355">
        <v>1</v>
      </c>
      <c r="K355">
        <v>2011</v>
      </c>
      <c r="L355">
        <v>1</v>
      </c>
      <c r="M355">
        <v>0</v>
      </c>
      <c r="N355">
        <v>2876</v>
      </c>
      <c r="O355">
        <v>10.279</v>
      </c>
      <c r="P355">
        <v>9</v>
      </c>
    </row>
    <row r="356" spans="1:16" x14ac:dyDescent="0.25">
      <c r="A356">
        <v>8571</v>
      </c>
      <c r="B356">
        <v>8</v>
      </c>
      <c r="C356">
        <v>0</v>
      </c>
      <c r="D356" t="s">
        <v>1362</v>
      </c>
      <c r="E356" t="s">
        <v>271</v>
      </c>
      <c r="F356">
        <v>0</v>
      </c>
      <c r="G356">
        <v>36</v>
      </c>
      <c r="H356">
        <v>18</v>
      </c>
      <c r="I356">
        <v>0</v>
      </c>
      <c r="J356">
        <v>1</v>
      </c>
      <c r="K356">
        <v>2011</v>
      </c>
      <c r="L356">
        <v>1</v>
      </c>
      <c r="M356">
        <v>0</v>
      </c>
      <c r="N356">
        <v>5185</v>
      </c>
      <c r="O356">
        <v>28.570399999999999</v>
      </c>
      <c r="P356">
        <v>9</v>
      </c>
    </row>
    <row r="357" spans="1:16" x14ac:dyDescent="0.25">
      <c r="A357">
        <v>8629</v>
      </c>
      <c r="B357">
        <v>6</v>
      </c>
      <c r="C357">
        <v>0</v>
      </c>
      <c r="D357" t="s">
        <v>203</v>
      </c>
      <c r="E357" t="s">
        <v>1367</v>
      </c>
      <c r="F357">
        <v>0</v>
      </c>
      <c r="G357">
        <v>36</v>
      </c>
      <c r="H357">
        <v>18</v>
      </c>
      <c r="I357">
        <v>0</v>
      </c>
      <c r="J357">
        <v>1</v>
      </c>
      <c r="K357">
        <v>2011</v>
      </c>
      <c r="L357">
        <v>5</v>
      </c>
      <c r="M357">
        <v>0</v>
      </c>
      <c r="N357">
        <v>1496</v>
      </c>
      <c r="O357">
        <v>0.89700000000000002</v>
      </c>
      <c r="P357">
        <v>9</v>
      </c>
    </row>
    <row r="358" spans="1:16" x14ac:dyDescent="0.25">
      <c r="A358">
        <v>2350</v>
      </c>
      <c r="B358">
        <v>6</v>
      </c>
      <c r="C358">
        <v>0</v>
      </c>
      <c r="D358" t="s">
        <v>1082</v>
      </c>
      <c r="E358" t="s">
        <v>446</v>
      </c>
      <c r="F358">
        <v>1</v>
      </c>
      <c r="G358">
        <v>39</v>
      </c>
      <c r="H358">
        <v>21</v>
      </c>
      <c r="I358">
        <v>1</v>
      </c>
      <c r="J358">
        <v>1</v>
      </c>
      <c r="K358">
        <v>2011</v>
      </c>
      <c r="L358">
        <v>2</v>
      </c>
      <c r="M358">
        <v>0</v>
      </c>
      <c r="N358">
        <v>3432</v>
      </c>
      <c r="O358">
        <v>8.1559000000000008</v>
      </c>
      <c r="P358">
        <v>8</v>
      </c>
    </row>
    <row r="359" spans="1:16" x14ac:dyDescent="0.25">
      <c r="A359">
        <v>2485</v>
      </c>
      <c r="B359">
        <v>2</v>
      </c>
      <c r="C359">
        <v>0</v>
      </c>
      <c r="D359" t="s">
        <v>142</v>
      </c>
      <c r="E359" t="s">
        <v>1107</v>
      </c>
      <c r="F359">
        <v>1</v>
      </c>
      <c r="G359">
        <v>39</v>
      </c>
      <c r="H359">
        <v>21</v>
      </c>
      <c r="I359">
        <v>1</v>
      </c>
      <c r="J359">
        <v>1</v>
      </c>
      <c r="K359">
        <v>2011</v>
      </c>
      <c r="L359">
        <v>5</v>
      </c>
      <c r="M359">
        <v>0</v>
      </c>
      <c r="N359">
        <v>1010</v>
      </c>
      <c r="O359">
        <v>3.0728</v>
      </c>
      <c r="P359">
        <v>8</v>
      </c>
    </row>
    <row r="360" spans="1:16" x14ac:dyDescent="0.25">
      <c r="A360">
        <v>3077</v>
      </c>
      <c r="B360">
        <v>5</v>
      </c>
      <c r="C360">
        <v>0</v>
      </c>
      <c r="D360" t="s">
        <v>921</v>
      </c>
      <c r="E360" t="s">
        <v>1247</v>
      </c>
      <c r="F360">
        <v>1</v>
      </c>
      <c r="G360">
        <v>39</v>
      </c>
      <c r="H360">
        <v>21</v>
      </c>
      <c r="I360">
        <v>1</v>
      </c>
      <c r="J360">
        <v>1</v>
      </c>
      <c r="K360">
        <v>2011</v>
      </c>
      <c r="L360">
        <v>8</v>
      </c>
      <c r="M360">
        <v>0</v>
      </c>
      <c r="N360">
        <v>1743</v>
      </c>
      <c r="O360">
        <v>6.3120000000000003</v>
      </c>
      <c r="P360">
        <v>8</v>
      </c>
    </row>
    <row r="361" spans="1:16" x14ac:dyDescent="0.25">
      <c r="A361">
        <v>8305</v>
      </c>
      <c r="B361">
        <v>5</v>
      </c>
      <c r="C361">
        <v>0</v>
      </c>
      <c r="D361" t="s">
        <v>683</v>
      </c>
      <c r="E361" t="s">
        <v>101</v>
      </c>
      <c r="F361">
        <v>1</v>
      </c>
      <c r="G361">
        <v>39</v>
      </c>
      <c r="H361">
        <v>21</v>
      </c>
      <c r="I361">
        <v>1</v>
      </c>
      <c r="J361">
        <v>1</v>
      </c>
      <c r="K361">
        <v>2011</v>
      </c>
      <c r="L361">
        <v>3</v>
      </c>
      <c r="M361">
        <v>0</v>
      </c>
      <c r="N361">
        <v>2135</v>
      </c>
      <c r="O361">
        <v>3.3504</v>
      </c>
      <c r="P361">
        <v>8</v>
      </c>
    </row>
    <row r="362" spans="1:16" x14ac:dyDescent="0.25">
      <c r="A362">
        <v>8323</v>
      </c>
      <c r="B362">
        <v>8</v>
      </c>
      <c r="C362">
        <v>0</v>
      </c>
      <c r="D362" t="s">
        <v>564</v>
      </c>
      <c r="E362" t="s">
        <v>1340</v>
      </c>
      <c r="F362">
        <v>1</v>
      </c>
      <c r="G362">
        <v>40</v>
      </c>
      <c r="H362">
        <v>22</v>
      </c>
      <c r="I362">
        <v>1</v>
      </c>
      <c r="J362">
        <v>1</v>
      </c>
      <c r="K362">
        <v>2011</v>
      </c>
      <c r="L362">
        <v>5</v>
      </c>
      <c r="M362">
        <v>0</v>
      </c>
      <c r="N362">
        <v>1777</v>
      </c>
      <c r="O362">
        <v>9.2888999999999999</v>
      </c>
      <c r="P362">
        <v>8</v>
      </c>
    </row>
    <row r="363" spans="1:16" x14ac:dyDescent="0.25">
      <c r="A363">
        <v>8391</v>
      </c>
      <c r="B363">
        <v>7</v>
      </c>
      <c r="C363">
        <v>0</v>
      </c>
      <c r="D363" t="s">
        <v>263</v>
      </c>
      <c r="E363" t="s">
        <v>1349</v>
      </c>
      <c r="F363">
        <v>1</v>
      </c>
      <c r="G363">
        <v>39</v>
      </c>
      <c r="H363">
        <v>21</v>
      </c>
      <c r="I363">
        <v>1</v>
      </c>
      <c r="J363">
        <v>1</v>
      </c>
      <c r="K363">
        <v>2011</v>
      </c>
      <c r="L363">
        <v>2</v>
      </c>
      <c r="M363">
        <v>0</v>
      </c>
      <c r="N363">
        <v>1776</v>
      </c>
      <c r="O363">
        <v>-0.79559999999999997</v>
      </c>
      <c r="P363">
        <v>8</v>
      </c>
    </row>
    <row r="364" spans="1:16" x14ac:dyDescent="0.25">
      <c r="A364">
        <v>8453</v>
      </c>
      <c r="B364">
        <v>5</v>
      </c>
      <c r="C364">
        <v>0</v>
      </c>
      <c r="D364" t="s">
        <v>1224</v>
      </c>
      <c r="E364" t="s">
        <v>554</v>
      </c>
      <c r="F364">
        <v>1</v>
      </c>
      <c r="G364">
        <v>39</v>
      </c>
      <c r="H364">
        <v>21</v>
      </c>
      <c r="I364">
        <v>1</v>
      </c>
      <c r="J364">
        <v>1</v>
      </c>
      <c r="K364">
        <v>2011</v>
      </c>
      <c r="L364">
        <v>7</v>
      </c>
      <c r="M364">
        <v>0</v>
      </c>
      <c r="N364">
        <v>3826</v>
      </c>
      <c r="O364">
        <v>15.097200000000001</v>
      </c>
      <c r="P364">
        <v>8</v>
      </c>
    </row>
    <row r="365" spans="1:16" x14ac:dyDescent="0.25">
      <c r="A365">
        <v>8546</v>
      </c>
      <c r="B365">
        <v>5</v>
      </c>
      <c r="C365">
        <v>0</v>
      </c>
      <c r="D365" t="s">
        <v>317</v>
      </c>
      <c r="E365" t="s">
        <v>101</v>
      </c>
      <c r="F365">
        <v>1</v>
      </c>
      <c r="G365">
        <v>39</v>
      </c>
      <c r="H365">
        <v>21</v>
      </c>
      <c r="I365">
        <v>1</v>
      </c>
      <c r="J365">
        <v>1</v>
      </c>
      <c r="K365">
        <v>2011</v>
      </c>
      <c r="L365">
        <v>2</v>
      </c>
      <c r="M365">
        <v>0</v>
      </c>
      <c r="N365">
        <v>2446</v>
      </c>
      <c r="O365">
        <v>6.9295999999999998</v>
      </c>
      <c r="P365">
        <v>8</v>
      </c>
    </row>
    <row r="366" spans="1:16" x14ac:dyDescent="0.25">
      <c r="A366">
        <v>8648</v>
      </c>
      <c r="B366">
        <v>5</v>
      </c>
      <c r="C366">
        <v>0</v>
      </c>
      <c r="D366" t="s">
        <v>321</v>
      </c>
      <c r="E366" t="s">
        <v>1368</v>
      </c>
      <c r="F366">
        <v>0</v>
      </c>
      <c r="G366">
        <v>36</v>
      </c>
      <c r="H366">
        <v>18</v>
      </c>
      <c r="I366">
        <v>0</v>
      </c>
      <c r="J366">
        <v>1</v>
      </c>
      <c r="K366">
        <v>2011</v>
      </c>
      <c r="L366">
        <v>7</v>
      </c>
      <c r="M366">
        <v>0</v>
      </c>
      <c r="N366">
        <v>2756</v>
      </c>
      <c r="O366">
        <v>6.3617999999999997</v>
      </c>
      <c r="P366">
        <v>8</v>
      </c>
    </row>
    <row r="367" spans="1:16" x14ac:dyDescent="0.25">
      <c r="A367">
        <v>2804</v>
      </c>
      <c r="B367">
        <v>8</v>
      </c>
      <c r="C367">
        <v>0</v>
      </c>
      <c r="D367" t="s">
        <v>747</v>
      </c>
      <c r="E367" t="s">
        <v>1184</v>
      </c>
      <c r="F367">
        <v>1</v>
      </c>
      <c r="G367">
        <v>39</v>
      </c>
      <c r="H367">
        <v>21</v>
      </c>
      <c r="I367">
        <v>1</v>
      </c>
      <c r="J367">
        <v>1</v>
      </c>
      <c r="K367">
        <v>2011</v>
      </c>
      <c r="L367">
        <v>4</v>
      </c>
      <c r="M367">
        <v>0</v>
      </c>
      <c r="N367">
        <v>2325</v>
      </c>
      <c r="O367">
        <v>7.7367999999999997</v>
      </c>
      <c r="P367">
        <v>7</v>
      </c>
    </row>
    <row r="368" spans="1:16" x14ac:dyDescent="0.25">
      <c r="A368">
        <v>8389</v>
      </c>
      <c r="B368">
        <v>7</v>
      </c>
      <c r="C368">
        <v>0</v>
      </c>
      <c r="D368" t="s">
        <v>249</v>
      </c>
      <c r="E368" t="s">
        <v>1348</v>
      </c>
      <c r="F368">
        <v>1</v>
      </c>
      <c r="G368">
        <v>39</v>
      </c>
      <c r="H368">
        <v>21</v>
      </c>
      <c r="I368">
        <v>1</v>
      </c>
      <c r="J368">
        <v>1</v>
      </c>
      <c r="K368">
        <v>2011</v>
      </c>
      <c r="L368">
        <v>10</v>
      </c>
      <c r="M368">
        <v>0</v>
      </c>
      <c r="N368">
        <v>1809</v>
      </c>
      <c r="O368">
        <v>4.5244</v>
      </c>
      <c r="P368">
        <v>7</v>
      </c>
    </row>
    <row r="369" spans="1:16" x14ac:dyDescent="0.25">
      <c r="A369">
        <v>8474</v>
      </c>
      <c r="B369">
        <v>6</v>
      </c>
      <c r="C369">
        <v>0</v>
      </c>
      <c r="D369" t="s">
        <v>425</v>
      </c>
      <c r="E369" t="s">
        <v>1351</v>
      </c>
      <c r="F369">
        <v>1</v>
      </c>
      <c r="G369">
        <v>39</v>
      </c>
      <c r="H369">
        <v>21</v>
      </c>
      <c r="I369">
        <v>1</v>
      </c>
      <c r="J369">
        <v>1</v>
      </c>
      <c r="K369">
        <v>2011</v>
      </c>
      <c r="L369">
        <v>11</v>
      </c>
      <c r="M369">
        <v>0</v>
      </c>
      <c r="N369">
        <v>941</v>
      </c>
      <c r="O369">
        <v>0.46779999999999999</v>
      </c>
      <c r="P369">
        <v>7</v>
      </c>
    </row>
    <row r="370" spans="1:16" x14ac:dyDescent="0.25">
      <c r="A370">
        <v>8510</v>
      </c>
      <c r="B370">
        <v>6</v>
      </c>
      <c r="C370">
        <v>0</v>
      </c>
      <c r="D370" t="s">
        <v>352</v>
      </c>
      <c r="E370" t="s">
        <v>141</v>
      </c>
      <c r="F370">
        <v>1</v>
      </c>
      <c r="G370">
        <v>39</v>
      </c>
      <c r="H370">
        <v>21</v>
      </c>
      <c r="I370">
        <v>1</v>
      </c>
      <c r="J370">
        <v>1</v>
      </c>
      <c r="K370">
        <v>2011</v>
      </c>
      <c r="L370">
        <v>1</v>
      </c>
      <c r="M370">
        <v>0</v>
      </c>
      <c r="N370">
        <v>3024</v>
      </c>
      <c r="O370">
        <v>12.380800000000001</v>
      </c>
      <c r="P370">
        <v>7</v>
      </c>
    </row>
    <row r="371" spans="1:16" x14ac:dyDescent="0.25">
      <c r="A371">
        <v>8591</v>
      </c>
      <c r="B371">
        <v>3</v>
      </c>
      <c r="C371">
        <v>0</v>
      </c>
      <c r="D371" t="s">
        <v>184</v>
      </c>
      <c r="E371" t="s">
        <v>1320</v>
      </c>
      <c r="F371">
        <v>0</v>
      </c>
      <c r="G371">
        <v>36</v>
      </c>
      <c r="H371">
        <v>18</v>
      </c>
      <c r="I371">
        <v>0</v>
      </c>
      <c r="J371">
        <v>1</v>
      </c>
      <c r="K371">
        <v>2011</v>
      </c>
      <c r="L371">
        <v>4</v>
      </c>
      <c r="M371">
        <v>0</v>
      </c>
      <c r="N371">
        <v>3010</v>
      </c>
      <c r="O371">
        <v>4.7645</v>
      </c>
      <c r="P371">
        <v>7</v>
      </c>
    </row>
    <row r="372" spans="1:16" x14ac:dyDescent="0.25">
      <c r="A372">
        <v>2630</v>
      </c>
      <c r="B372">
        <v>2</v>
      </c>
      <c r="C372">
        <v>0</v>
      </c>
      <c r="D372" t="s">
        <v>378</v>
      </c>
      <c r="E372" t="s">
        <v>202</v>
      </c>
      <c r="F372">
        <v>1</v>
      </c>
      <c r="G372">
        <v>39</v>
      </c>
      <c r="H372">
        <v>21</v>
      </c>
      <c r="I372">
        <v>1</v>
      </c>
      <c r="J372">
        <v>1</v>
      </c>
      <c r="K372">
        <v>2011</v>
      </c>
      <c r="L372">
        <v>10</v>
      </c>
      <c r="M372">
        <v>0</v>
      </c>
      <c r="N372">
        <v>516</v>
      </c>
      <c r="O372">
        <v>-0.51749999999999996</v>
      </c>
      <c r="P372">
        <v>6</v>
      </c>
    </row>
    <row r="373" spans="1:16" x14ac:dyDescent="0.25">
      <c r="A373">
        <v>2632</v>
      </c>
      <c r="B373">
        <v>4</v>
      </c>
      <c r="C373">
        <v>0</v>
      </c>
      <c r="D373" t="s">
        <v>794</v>
      </c>
      <c r="E373" t="s">
        <v>1140</v>
      </c>
      <c r="F373">
        <v>1</v>
      </c>
      <c r="G373">
        <v>39</v>
      </c>
      <c r="H373">
        <v>21</v>
      </c>
      <c r="I373">
        <v>1</v>
      </c>
      <c r="J373">
        <v>1</v>
      </c>
      <c r="K373">
        <v>2011</v>
      </c>
      <c r="L373">
        <v>2</v>
      </c>
      <c r="M373">
        <v>0</v>
      </c>
      <c r="N373">
        <v>1857</v>
      </c>
      <c r="O373">
        <v>0.48109999999999897</v>
      </c>
      <c r="P373">
        <v>6</v>
      </c>
    </row>
    <row r="374" spans="1:16" x14ac:dyDescent="0.25">
      <c r="A374">
        <v>2760</v>
      </c>
      <c r="B374">
        <v>7</v>
      </c>
      <c r="C374">
        <v>0</v>
      </c>
      <c r="D374" t="s">
        <v>802</v>
      </c>
      <c r="E374" t="s">
        <v>750</v>
      </c>
      <c r="F374">
        <v>1</v>
      </c>
      <c r="G374">
        <v>39</v>
      </c>
      <c r="H374">
        <v>21</v>
      </c>
      <c r="I374">
        <v>1</v>
      </c>
      <c r="J374">
        <v>1</v>
      </c>
      <c r="K374">
        <v>2011</v>
      </c>
      <c r="L374">
        <v>2</v>
      </c>
      <c r="M374">
        <v>0</v>
      </c>
      <c r="N374">
        <v>2425</v>
      </c>
      <c r="O374">
        <v>3.2196999999999898</v>
      </c>
      <c r="P374">
        <v>6</v>
      </c>
    </row>
    <row r="375" spans="1:16" x14ac:dyDescent="0.25">
      <c r="A375">
        <v>2863</v>
      </c>
      <c r="B375">
        <v>5</v>
      </c>
      <c r="C375">
        <v>0</v>
      </c>
      <c r="D375" t="s">
        <v>1196</v>
      </c>
      <c r="E375" t="s">
        <v>1197</v>
      </c>
      <c r="F375">
        <v>1</v>
      </c>
      <c r="G375">
        <v>39</v>
      </c>
      <c r="H375">
        <v>21</v>
      </c>
      <c r="I375">
        <v>1</v>
      </c>
      <c r="J375">
        <v>1</v>
      </c>
      <c r="K375">
        <v>2011</v>
      </c>
      <c r="L375">
        <v>15</v>
      </c>
      <c r="M375">
        <v>0</v>
      </c>
      <c r="N375">
        <v>1831</v>
      </c>
      <c r="O375">
        <v>7.9878</v>
      </c>
      <c r="P375">
        <v>6</v>
      </c>
    </row>
    <row r="376" spans="1:16" x14ac:dyDescent="0.25">
      <c r="A376">
        <v>2869</v>
      </c>
      <c r="B376">
        <v>7</v>
      </c>
      <c r="C376">
        <v>0</v>
      </c>
      <c r="D376" t="s">
        <v>1199</v>
      </c>
      <c r="E376" t="s">
        <v>1200</v>
      </c>
      <c r="F376">
        <v>1</v>
      </c>
      <c r="G376">
        <v>39</v>
      </c>
      <c r="H376">
        <v>21</v>
      </c>
      <c r="I376">
        <v>1</v>
      </c>
      <c r="J376">
        <v>1</v>
      </c>
      <c r="K376">
        <v>2011</v>
      </c>
      <c r="L376">
        <v>4</v>
      </c>
      <c r="M376">
        <v>0</v>
      </c>
      <c r="N376">
        <v>447</v>
      </c>
      <c r="O376">
        <v>-6.9800000000000001E-2</v>
      </c>
      <c r="P376">
        <v>6</v>
      </c>
    </row>
    <row r="377" spans="1:16" x14ac:dyDescent="0.25">
      <c r="A377">
        <v>3177</v>
      </c>
      <c r="B377">
        <v>8</v>
      </c>
      <c r="C377">
        <v>0</v>
      </c>
      <c r="D377" t="s">
        <v>609</v>
      </c>
      <c r="E377" t="s">
        <v>442</v>
      </c>
      <c r="F377">
        <v>1</v>
      </c>
      <c r="G377">
        <v>39</v>
      </c>
      <c r="H377">
        <v>21</v>
      </c>
      <c r="I377">
        <v>1</v>
      </c>
      <c r="J377">
        <v>1</v>
      </c>
      <c r="K377">
        <v>2011</v>
      </c>
      <c r="L377">
        <v>4</v>
      </c>
      <c r="M377">
        <v>0</v>
      </c>
      <c r="N377">
        <v>2219</v>
      </c>
      <c r="O377">
        <v>9.8254000000000001</v>
      </c>
      <c r="P377">
        <v>6</v>
      </c>
    </row>
    <row r="378" spans="1:16" x14ac:dyDescent="0.25">
      <c r="A378">
        <v>8309</v>
      </c>
      <c r="B378">
        <v>7</v>
      </c>
      <c r="C378">
        <v>0</v>
      </c>
      <c r="D378" t="s">
        <v>1338</v>
      </c>
      <c r="E378" t="s">
        <v>1007</v>
      </c>
      <c r="F378">
        <v>1</v>
      </c>
      <c r="G378">
        <v>39</v>
      </c>
      <c r="H378">
        <v>21</v>
      </c>
      <c r="I378">
        <v>1</v>
      </c>
      <c r="J378">
        <v>1</v>
      </c>
      <c r="K378">
        <v>2011</v>
      </c>
      <c r="L378">
        <v>1</v>
      </c>
      <c r="M378">
        <v>0</v>
      </c>
      <c r="N378">
        <v>2406</v>
      </c>
      <c r="O378">
        <v>6.3487999999999998</v>
      </c>
      <c r="P378">
        <v>6</v>
      </c>
    </row>
    <row r="379" spans="1:16" x14ac:dyDescent="0.25">
      <c r="A379">
        <v>2418</v>
      </c>
      <c r="B379">
        <v>9</v>
      </c>
      <c r="C379">
        <v>0</v>
      </c>
      <c r="D379" t="s">
        <v>651</v>
      </c>
      <c r="E379" t="s">
        <v>174</v>
      </c>
      <c r="F379">
        <v>1</v>
      </c>
      <c r="G379">
        <v>39</v>
      </c>
      <c r="H379">
        <v>21</v>
      </c>
      <c r="I379">
        <v>1</v>
      </c>
      <c r="J379">
        <v>1</v>
      </c>
      <c r="K379">
        <v>2011</v>
      </c>
      <c r="L379">
        <v>17</v>
      </c>
      <c r="M379">
        <v>0</v>
      </c>
      <c r="N379">
        <v>551</v>
      </c>
      <c r="O379">
        <v>-1.3066</v>
      </c>
      <c r="P379">
        <v>5</v>
      </c>
    </row>
    <row r="380" spans="1:16" x14ac:dyDescent="0.25">
      <c r="A380">
        <v>2838</v>
      </c>
      <c r="B380">
        <v>3</v>
      </c>
      <c r="C380">
        <v>0</v>
      </c>
      <c r="D380" t="s">
        <v>139</v>
      </c>
      <c r="E380" t="s">
        <v>1192</v>
      </c>
      <c r="F380">
        <v>1</v>
      </c>
      <c r="G380">
        <v>39</v>
      </c>
      <c r="H380">
        <v>21</v>
      </c>
      <c r="I380">
        <v>1</v>
      </c>
      <c r="J380">
        <v>1</v>
      </c>
      <c r="K380">
        <v>2011</v>
      </c>
      <c r="L380">
        <v>6</v>
      </c>
      <c r="M380">
        <v>0</v>
      </c>
      <c r="N380">
        <v>710</v>
      </c>
      <c r="O380">
        <v>-0.78410000000000002</v>
      </c>
      <c r="P380">
        <v>5</v>
      </c>
    </row>
    <row r="381" spans="1:16" x14ac:dyDescent="0.25">
      <c r="A381">
        <v>3261</v>
      </c>
      <c r="B381">
        <v>5</v>
      </c>
      <c r="C381">
        <v>0</v>
      </c>
      <c r="D381" t="s">
        <v>164</v>
      </c>
      <c r="E381" t="s">
        <v>813</v>
      </c>
      <c r="F381">
        <v>1</v>
      </c>
      <c r="G381">
        <v>39</v>
      </c>
      <c r="H381">
        <v>21</v>
      </c>
      <c r="I381">
        <v>1</v>
      </c>
      <c r="J381">
        <v>1</v>
      </c>
      <c r="K381">
        <v>2011</v>
      </c>
      <c r="L381">
        <v>8</v>
      </c>
      <c r="M381">
        <v>0</v>
      </c>
      <c r="N381">
        <v>1463</v>
      </c>
      <c r="O381">
        <v>3.2389999999999999</v>
      </c>
      <c r="P381">
        <v>5</v>
      </c>
    </row>
    <row r="382" spans="1:16" x14ac:dyDescent="0.25">
      <c r="A382">
        <v>8307</v>
      </c>
      <c r="B382">
        <v>2</v>
      </c>
      <c r="C382">
        <v>0</v>
      </c>
      <c r="D382" t="s">
        <v>93</v>
      </c>
      <c r="E382" t="s">
        <v>1337</v>
      </c>
      <c r="F382">
        <v>1</v>
      </c>
      <c r="G382">
        <v>39</v>
      </c>
      <c r="H382">
        <v>21</v>
      </c>
      <c r="I382">
        <v>1</v>
      </c>
      <c r="J382">
        <v>1</v>
      </c>
      <c r="K382">
        <v>2011</v>
      </c>
      <c r="L382">
        <v>6</v>
      </c>
      <c r="M382">
        <v>0</v>
      </c>
      <c r="N382">
        <v>496</v>
      </c>
      <c r="O382">
        <v>0.28449999999999998</v>
      </c>
      <c r="P382">
        <v>5</v>
      </c>
    </row>
    <row r="383" spans="1:16" x14ac:dyDescent="0.25">
      <c r="A383">
        <v>8532</v>
      </c>
      <c r="B383">
        <v>7</v>
      </c>
      <c r="C383">
        <v>0</v>
      </c>
      <c r="D383" t="s">
        <v>1360</v>
      </c>
      <c r="E383" t="s">
        <v>645</v>
      </c>
      <c r="F383">
        <v>1</v>
      </c>
      <c r="G383">
        <v>40</v>
      </c>
      <c r="H383">
        <v>22</v>
      </c>
      <c r="I383">
        <v>1</v>
      </c>
      <c r="J383">
        <v>1</v>
      </c>
      <c r="K383">
        <v>2011</v>
      </c>
      <c r="L383">
        <v>5</v>
      </c>
      <c r="M383">
        <v>0</v>
      </c>
      <c r="N383">
        <v>756</v>
      </c>
      <c r="O383">
        <v>2.3458999999999901</v>
      </c>
      <c r="P383">
        <v>5</v>
      </c>
    </row>
    <row r="384" spans="1:16" x14ac:dyDescent="0.25">
      <c r="A384">
        <v>8538</v>
      </c>
      <c r="B384">
        <v>8</v>
      </c>
      <c r="C384">
        <v>0</v>
      </c>
      <c r="D384" t="s">
        <v>108</v>
      </c>
      <c r="E384" t="s">
        <v>679</v>
      </c>
      <c r="F384">
        <v>1</v>
      </c>
      <c r="G384">
        <v>39</v>
      </c>
      <c r="H384">
        <v>21</v>
      </c>
      <c r="I384">
        <v>1</v>
      </c>
      <c r="J384">
        <v>1</v>
      </c>
      <c r="K384">
        <v>2011</v>
      </c>
      <c r="L384">
        <v>10</v>
      </c>
      <c r="M384">
        <v>0</v>
      </c>
      <c r="N384">
        <v>740</v>
      </c>
      <c r="O384">
        <v>0.82139999999999902</v>
      </c>
      <c r="P384">
        <v>5</v>
      </c>
    </row>
    <row r="385" spans="1:16" x14ac:dyDescent="0.25">
      <c r="A385">
        <v>2446</v>
      </c>
      <c r="B385">
        <v>7</v>
      </c>
      <c r="C385">
        <v>0</v>
      </c>
      <c r="D385" t="s">
        <v>304</v>
      </c>
      <c r="E385" t="s">
        <v>1100</v>
      </c>
      <c r="F385">
        <v>1</v>
      </c>
      <c r="G385">
        <v>39</v>
      </c>
      <c r="H385">
        <v>21</v>
      </c>
      <c r="I385">
        <v>1</v>
      </c>
      <c r="J385">
        <v>1</v>
      </c>
      <c r="K385">
        <v>2011</v>
      </c>
      <c r="L385">
        <v>5</v>
      </c>
      <c r="M385">
        <v>0</v>
      </c>
      <c r="N385">
        <v>499</v>
      </c>
      <c r="O385">
        <v>-2.4439000000000002</v>
      </c>
      <c r="P385">
        <v>4</v>
      </c>
    </row>
    <row r="386" spans="1:16" x14ac:dyDescent="0.25">
      <c r="A386">
        <v>2481</v>
      </c>
      <c r="B386">
        <v>7</v>
      </c>
      <c r="C386">
        <v>0</v>
      </c>
      <c r="D386" t="s">
        <v>149</v>
      </c>
      <c r="E386" t="s">
        <v>1106</v>
      </c>
      <c r="F386">
        <v>1</v>
      </c>
      <c r="G386">
        <v>39</v>
      </c>
      <c r="H386">
        <v>21</v>
      </c>
      <c r="I386">
        <v>1</v>
      </c>
      <c r="J386">
        <v>1</v>
      </c>
      <c r="K386">
        <v>2011</v>
      </c>
      <c r="L386">
        <v>3</v>
      </c>
      <c r="M386">
        <v>0</v>
      </c>
      <c r="N386">
        <v>1074</v>
      </c>
      <c r="O386">
        <v>2.4151999999999898</v>
      </c>
      <c r="P386">
        <v>4</v>
      </c>
    </row>
    <row r="387" spans="1:16" x14ac:dyDescent="0.25">
      <c r="A387">
        <v>2489</v>
      </c>
      <c r="B387">
        <v>7</v>
      </c>
      <c r="C387">
        <v>0</v>
      </c>
      <c r="D387" t="s">
        <v>1108</v>
      </c>
      <c r="E387" t="s">
        <v>1109</v>
      </c>
      <c r="F387">
        <v>1</v>
      </c>
      <c r="G387">
        <v>39</v>
      </c>
      <c r="H387">
        <v>21</v>
      </c>
      <c r="I387">
        <v>1</v>
      </c>
      <c r="J387">
        <v>1</v>
      </c>
      <c r="K387">
        <v>2011</v>
      </c>
      <c r="L387">
        <v>2</v>
      </c>
      <c r="M387">
        <v>0</v>
      </c>
      <c r="N387">
        <v>780</v>
      </c>
      <c r="O387">
        <v>3.1699999999999999E-2</v>
      </c>
      <c r="P387">
        <v>4</v>
      </c>
    </row>
    <row r="388" spans="1:16" x14ac:dyDescent="0.25">
      <c r="A388">
        <v>2641</v>
      </c>
      <c r="B388">
        <v>5</v>
      </c>
      <c r="C388">
        <v>0</v>
      </c>
      <c r="D388" t="s">
        <v>145</v>
      </c>
      <c r="E388" t="s">
        <v>444</v>
      </c>
      <c r="F388">
        <v>1</v>
      </c>
      <c r="G388">
        <v>40</v>
      </c>
      <c r="H388">
        <v>22</v>
      </c>
      <c r="I388">
        <v>1</v>
      </c>
      <c r="J388">
        <v>1</v>
      </c>
      <c r="K388">
        <v>2011</v>
      </c>
      <c r="L388">
        <v>4</v>
      </c>
      <c r="M388">
        <v>0</v>
      </c>
      <c r="N388">
        <v>1994</v>
      </c>
      <c r="O388">
        <v>10.0748</v>
      </c>
      <c r="P388">
        <v>4</v>
      </c>
    </row>
    <row r="389" spans="1:16" x14ac:dyDescent="0.25">
      <c r="A389">
        <v>3007</v>
      </c>
      <c r="B389">
        <v>6</v>
      </c>
      <c r="C389">
        <v>0</v>
      </c>
      <c r="D389" t="s">
        <v>570</v>
      </c>
      <c r="E389" t="s">
        <v>1234</v>
      </c>
      <c r="F389">
        <v>1</v>
      </c>
      <c r="G389">
        <v>39</v>
      </c>
      <c r="H389">
        <v>21</v>
      </c>
      <c r="I389">
        <v>1</v>
      </c>
      <c r="J389">
        <v>1</v>
      </c>
      <c r="K389">
        <v>2011</v>
      </c>
      <c r="L389">
        <v>5</v>
      </c>
      <c r="M389">
        <v>0</v>
      </c>
      <c r="N389">
        <v>1279</v>
      </c>
      <c r="O389">
        <v>2.9864999999999999</v>
      </c>
      <c r="P389">
        <v>4</v>
      </c>
    </row>
    <row r="390" spans="1:16" x14ac:dyDescent="0.25">
      <c r="A390">
        <v>3064</v>
      </c>
      <c r="B390">
        <v>2</v>
      </c>
      <c r="C390">
        <v>0</v>
      </c>
      <c r="D390" t="s">
        <v>201</v>
      </c>
      <c r="E390" t="s">
        <v>735</v>
      </c>
      <c r="F390">
        <v>1</v>
      </c>
      <c r="G390">
        <v>39</v>
      </c>
      <c r="H390">
        <v>21</v>
      </c>
      <c r="I390">
        <v>1</v>
      </c>
      <c r="J390">
        <v>1</v>
      </c>
      <c r="K390">
        <v>2011</v>
      </c>
      <c r="L390">
        <v>5</v>
      </c>
      <c r="M390">
        <v>0</v>
      </c>
      <c r="N390">
        <v>382</v>
      </c>
      <c r="O390">
        <v>0.48079999999999901</v>
      </c>
      <c r="P390">
        <v>4</v>
      </c>
    </row>
    <row r="391" spans="1:16" x14ac:dyDescent="0.25">
      <c r="A391">
        <v>3241</v>
      </c>
      <c r="B391">
        <v>2</v>
      </c>
      <c r="C391">
        <v>0</v>
      </c>
      <c r="D391" t="s">
        <v>1240</v>
      </c>
      <c r="E391" t="s">
        <v>1096</v>
      </c>
      <c r="F391">
        <v>1</v>
      </c>
      <c r="G391">
        <v>39</v>
      </c>
      <c r="H391">
        <v>21</v>
      </c>
      <c r="I391">
        <v>1</v>
      </c>
      <c r="J391">
        <v>1</v>
      </c>
      <c r="K391">
        <v>2011</v>
      </c>
      <c r="L391">
        <v>5</v>
      </c>
      <c r="M391">
        <v>0</v>
      </c>
      <c r="N391">
        <v>335</v>
      </c>
      <c r="O391">
        <v>-0.68720000000000003</v>
      </c>
      <c r="P391">
        <v>4</v>
      </c>
    </row>
    <row r="392" spans="1:16" x14ac:dyDescent="0.25">
      <c r="A392">
        <v>3499</v>
      </c>
      <c r="B392">
        <v>5</v>
      </c>
      <c r="C392">
        <v>0</v>
      </c>
      <c r="D392" t="s">
        <v>648</v>
      </c>
      <c r="E392" t="s">
        <v>606</v>
      </c>
      <c r="F392">
        <v>0</v>
      </c>
      <c r="G392">
        <v>36</v>
      </c>
      <c r="H392">
        <v>18</v>
      </c>
      <c r="I392">
        <v>0</v>
      </c>
      <c r="J392">
        <v>1</v>
      </c>
      <c r="K392">
        <v>2011</v>
      </c>
      <c r="L392">
        <v>5</v>
      </c>
      <c r="M392">
        <v>0</v>
      </c>
      <c r="N392">
        <v>532</v>
      </c>
      <c r="O392">
        <v>9.0899999999999995E-2</v>
      </c>
      <c r="P392">
        <v>4</v>
      </c>
    </row>
    <row r="393" spans="1:16" x14ac:dyDescent="0.25">
      <c r="A393">
        <v>3549</v>
      </c>
      <c r="B393">
        <v>8</v>
      </c>
      <c r="C393">
        <v>0</v>
      </c>
      <c r="D393" t="s">
        <v>243</v>
      </c>
      <c r="E393" t="s">
        <v>438</v>
      </c>
      <c r="F393">
        <v>0</v>
      </c>
      <c r="G393">
        <v>36</v>
      </c>
      <c r="H393">
        <v>18</v>
      </c>
      <c r="I393">
        <v>0</v>
      </c>
      <c r="J393">
        <v>1</v>
      </c>
      <c r="K393">
        <v>2011</v>
      </c>
      <c r="L393">
        <v>17</v>
      </c>
      <c r="M393">
        <v>0</v>
      </c>
      <c r="N393">
        <v>1656</v>
      </c>
      <c r="O393">
        <v>3.0413999999999999</v>
      </c>
      <c r="P393">
        <v>4</v>
      </c>
    </row>
    <row r="394" spans="1:16" x14ac:dyDescent="0.25">
      <c r="A394">
        <v>8461</v>
      </c>
      <c r="B394">
        <v>9</v>
      </c>
      <c r="C394">
        <v>0</v>
      </c>
      <c r="D394" t="s">
        <v>802</v>
      </c>
      <c r="E394" t="s">
        <v>1023</v>
      </c>
      <c r="F394">
        <v>1</v>
      </c>
      <c r="G394">
        <v>39</v>
      </c>
      <c r="H394">
        <v>21</v>
      </c>
      <c r="I394">
        <v>1</v>
      </c>
      <c r="J394">
        <v>1</v>
      </c>
      <c r="K394">
        <v>2011</v>
      </c>
      <c r="L394">
        <v>6</v>
      </c>
      <c r="M394">
        <v>0</v>
      </c>
      <c r="N394">
        <v>1322</v>
      </c>
      <c r="O394">
        <v>0.78139999999999998</v>
      </c>
      <c r="P394">
        <v>4</v>
      </c>
    </row>
    <row r="395" spans="1:16" x14ac:dyDescent="0.25">
      <c r="A395">
        <v>8518</v>
      </c>
      <c r="B395">
        <v>7</v>
      </c>
      <c r="C395">
        <v>0</v>
      </c>
      <c r="D395" t="s">
        <v>1357</v>
      </c>
      <c r="E395" t="s">
        <v>415</v>
      </c>
      <c r="F395">
        <v>1</v>
      </c>
      <c r="G395">
        <v>39</v>
      </c>
      <c r="H395">
        <v>21</v>
      </c>
      <c r="I395">
        <v>1</v>
      </c>
      <c r="J395">
        <v>1</v>
      </c>
      <c r="K395">
        <v>2011</v>
      </c>
      <c r="L395">
        <v>6</v>
      </c>
      <c r="M395">
        <v>0</v>
      </c>
      <c r="N395">
        <v>543</v>
      </c>
      <c r="O395">
        <v>0.4496</v>
      </c>
      <c r="P395">
        <v>4</v>
      </c>
    </row>
    <row r="396" spans="1:16" x14ac:dyDescent="0.25">
      <c r="A396">
        <v>8595</v>
      </c>
      <c r="B396">
        <v>6</v>
      </c>
      <c r="C396">
        <v>0</v>
      </c>
      <c r="D396" t="s">
        <v>1363</v>
      </c>
      <c r="E396" t="s">
        <v>1364</v>
      </c>
      <c r="F396">
        <v>0</v>
      </c>
      <c r="G396">
        <v>36</v>
      </c>
      <c r="H396">
        <v>18</v>
      </c>
      <c r="I396">
        <v>0</v>
      </c>
      <c r="J396">
        <v>1</v>
      </c>
      <c r="K396">
        <v>2011</v>
      </c>
      <c r="L396">
        <v>9</v>
      </c>
      <c r="M396">
        <v>0</v>
      </c>
      <c r="N396">
        <v>485</v>
      </c>
      <c r="O396">
        <v>-1.5996999999999999</v>
      </c>
      <c r="P396">
        <v>4</v>
      </c>
    </row>
    <row r="397" spans="1:16" x14ac:dyDescent="0.25">
      <c r="A397">
        <v>2532</v>
      </c>
      <c r="B397">
        <v>9</v>
      </c>
      <c r="C397">
        <v>0</v>
      </c>
      <c r="D397" t="s">
        <v>334</v>
      </c>
      <c r="E397" t="s">
        <v>1119</v>
      </c>
      <c r="F397">
        <v>1</v>
      </c>
      <c r="G397">
        <v>39</v>
      </c>
      <c r="H397">
        <v>21</v>
      </c>
      <c r="I397">
        <v>1</v>
      </c>
      <c r="J397">
        <v>1</v>
      </c>
      <c r="K397">
        <v>2011</v>
      </c>
      <c r="L397">
        <v>8</v>
      </c>
      <c r="M397">
        <v>0</v>
      </c>
      <c r="N397">
        <v>300</v>
      </c>
      <c r="O397">
        <v>-0.1958</v>
      </c>
      <c r="P397">
        <v>3</v>
      </c>
    </row>
    <row r="398" spans="1:16" x14ac:dyDescent="0.25">
      <c r="A398">
        <v>2716</v>
      </c>
      <c r="B398">
        <v>6</v>
      </c>
      <c r="C398">
        <v>0</v>
      </c>
      <c r="D398" t="s">
        <v>991</v>
      </c>
      <c r="E398" t="s">
        <v>1163</v>
      </c>
      <c r="F398">
        <v>1</v>
      </c>
      <c r="G398">
        <v>40</v>
      </c>
      <c r="H398">
        <v>22</v>
      </c>
      <c r="I398">
        <v>1</v>
      </c>
      <c r="J398">
        <v>1</v>
      </c>
      <c r="K398">
        <v>2011</v>
      </c>
      <c r="L398">
        <v>8</v>
      </c>
      <c r="M398">
        <v>0</v>
      </c>
      <c r="N398">
        <v>141</v>
      </c>
      <c r="O398">
        <v>-6.4100000000000004E-2</v>
      </c>
      <c r="P398">
        <v>3</v>
      </c>
    </row>
    <row r="399" spans="1:16" x14ac:dyDescent="0.25">
      <c r="A399">
        <v>2899</v>
      </c>
      <c r="B399">
        <v>5</v>
      </c>
      <c r="C399">
        <v>0</v>
      </c>
      <c r="D399" t="s">
        <v>1210</v>
      </c>
      <c r="E399" t="s">
        <v>1211</v>
      </c>
      <c r="F399">
        <v>1</v>
      </c>
      <c r="G399">
        <v>39</v>
      </c>
      <c r="H399">
        <v>21</v>
      </c>
      <c r="I399">
        <v>1</v>
      </c>
      <c r="J399">
        <v>1</v>
      </c>
      <c r="K399">
        <v>2011</v>
      </c>
      <c r="L399">
        <v>9</v>
      </c>
      <c r="M399">
        <v>0</v>
      </c>
      <c r="N399">
        <v>798</v>
      </c>
      <c r="O399">
        <v>3.3828</v>
      </c>
      <c r="P399">
        <v>3</v>
      </c>
    </row>
    <row r="400" spans="1:16" x14ac:dyDescent="0.25">
      <c r="A400">
        <v>3036</v>
      </c>
      <c r="B400">
        <v>8</v>
      </c>
      <c r="C400">
        <v>0</v>
      </c>
      <c r="D400" t="s">
        <v>1238</v>
      </c>
      <c r="E400" t="s">
        <v>1239</v>
      </c>
      <c r="F400">
        <v>1</v>
      </c>
      <c r="G400">
        <v>39</v>
      </c>
      <c r="H400">
        <v>21</v>
      </c>
      <c r="I400">
        <v>1</v>
      </c>
      <c r="J400">
        <v>1</v>
      </c>
      <c r="K400">
        <v>2011</v>
      </c>
      <c r="L400">
        <v>14</v>
      </c>
      <c r="M400">
        <v>0</v>
      </c>
      <c r="N400">
        <v>437</v>
      </c>
      <c r="O400">
        <v>3.0999999999999899E-2</v>
      </c>
      <c r="P400">
        <v>3</v>
      </c>
    </row>
    <row r="401" spans="1:16" x14ac:dyDescent="0.25">
      <c r="A401">
        <v>3391</v>
      </c>
      <c r="B401">
        <v>8</v>
      </c>
      <c r="C401">
        <v>0</v>
      </c>
      <c r="D401" t="s">
        <v>625</v>
      </c>
      <c r="E401" t="s">
        <v>202</v>
      </c>
      <c r="F401">
        <v>0</v>
      </c>
      <c r="G401">
        <v>36</v>
      </c>
      <c r="H401">
        <v>18</v>
      </c>
      <c r="I401">
        <v>0</v>
      </c>
      <c r="J401">
        <v>1</v>
      </c>
      <c r="K401">
        <v>2011</v>
      </c>
      <c r="L401">
        <v>11</v>
      </c>
      <c r="M401">
        <v>0</v>
      </c>
      <c r="N401">
        <v>188</v>
      </c>
      <c r="O401">
        <v>0.28320000000000001</v>
      </c>
      <c r="P401">
        <v>3</v>
      </c>
    </row>
    <row r="402" spans="1:16" x14ac:dyDescent="0.25">
      <c r="A402">
        <v>8447</v>
      </c>
      <c r="B402">
        <v>9</v>
      </c>
      <c r="C402">
        <v>0</v>
      </c>
      <c r="D402" t="s">
        <v>203</v>
      </c>
      <c r="E402" t="s">
        <v>841</v>
      </c>
      <c r="F402">
        <v>1</v>
      </c>
      <c r="G402">
        <v>39</v>
      </c>
      <c r="H402">
        <v>21</v>
      </c>
      <c r="I402">
        <v>1</v>
      </c>
      <c r="J402">
        <v>1</v>
      </c>
      <c r="K402">
        <v>2011</v>
      </c>
      <c r="L402">
        <v>3</v>
      </c>
      <c r="M402">
        <v>0</v>
      </c>
      <c r="N402">
        <v>483</v>
      </c>
      <c r="O402">
        <v>-0.80549999999999899</v>
      </c>
      <c r="P402">
        <v>3</v>
      </c>
    </row>
    <row r="403" spans="1:16" x14ac:dyDescent="0.25">
      <c r="A403">
        <v>8486</v>
      </c>
      <c r="B403">
        <v>9</v>
      </c>
      <c r="C403">
        <v>0</v>
      </c>
      <c r="D403" t="s">
        <v>143</v>
      </c>
      <c r="E403" t="s">
        <v>281</v>
      </c>
      <c r="F403">
        <v>1</v>
      </c>
      <c r="G403">
        <v>39</v>
      </c>
      <c r="H403">
        <v>21</v>
      </c>
      <c r="I403">
        <v>1</v>
      </c>
      <c r="J403">
        <v>1</v>
      </c>
      <c r="K403">
        <v>2011</v>
      </c>
      <c r="L403">
        <v>5</v>
      </c>
      <c r="M403">
        <v>0</v>
      </c>
      <c r="N403">
        <v>722</v>
      </c>
      <c r="O403">
        <v>3.63939999999999</v>
      </c>
      <c r="P403">
        <v>3</v>
      </c>
    </row>
    <row r="404" spans="1:16" x14ac:dyDescent="0.25">
      <c r="A404">
        <v>8516</v>
      </c>
      <c r="B404">
        <v>8</v>
      </c>
      <c r="C404">
        <v>0</v>
      </c>
      <c r="D404" t="s">
        <v>288</v>
      </c>
      <c r="E404" t="s">
        <v>124</v>
      </c>
      <c r="F404">
        <v>1</v>
      </c>
      <c r="G404">
        <v>39</v>
      </c>
      <c r="H404">
        <v>21</v>
      </c>
      <c r="I404">
        <v>1</v>
      </c>
      <c r="J404">
        <v>1</v>
      </c>
      <c r="K404">
        <v>2011</v>
      </c>
      <c r="L404">
        <v>3</v>
      </c>
      <c r="M404">
        <v>0</v>
      </c>
      <c r="N404">
        <v>134</v>
      </c>
      <c r="O404">
        <v>0.56010000000000004</v>
      </c>
      <c r="P404">
        <v>3</v>
      </c>
    </row>
    <row r="405" spans="1:16" x14ac:dyDescent="0.25">
      <c r="A405">
        <v>8614</v>
      </c>
      <c r="B405">
        <v>8</v>
      </c>
      <c r="C405">
        <v>0</v>
      </c>
      <c r="D405" t="s">
        <v>418</v>
      </c>
      <c r="E405" t="s">
        <v>1179</v>
      </c>
      <c r="F405">
        <v>0</v>
      </c>
      <c r="G405">
        <v>36</v>
      </c>
      <c r="H405">
        <v>18</v>
      </c>
      <c r="I405">
        <v>0</v>
      </c>
      <c r="J405">
        <v>1</v>
      </c>
      <c r="K405">
        <v>2011</v>
      </c>
      <c r="L405">
        <v>4</v>
      </c>
      <c r="M405">
        <v>0</v>
      </c>
      <c r="N405">
        <v>140</v>
      </c>
      <c r="O405">
        <v>-1.0181</v>
      </c>
      <c r="P405">
        <v>3</v>
      </c>
    </row>
    <row r="406" spans="1:16" x14ac:dyDescent="0.25">
      <c r="A406">
        <v>8635</v>
      </c>
      <c r="B406">
        <v>3</v>
      </c>
      <c r="C406">
        <v>0</v>
      </c>
      <c r="D406" t="s">
        <v>135</v>
      </c>
      <c r="E406" t="s">
        <v>883</v>
      </c>
      <c r="F406">
        <v>0</v>
      </c>
      <c r="G406">
        <v>36</v>
      </c>
      <c r="H406">
        <v>18</v>
      </c>
      <c r="I406">
        <v>0</v>
      </c>
      <c r="J406">
        <v>1</v>
      </c>
      <c r="K406">
        <v>2011</v>
      </c>
      <c r="L406">
        <v>5</v>
      </c>
      <c r="M406">
        <v>0</v>
      </c>
      <c r="N406">
        <v>507</v>
      </c>
      <c r="O406">
        <v>0.36309999999999998</v>
      </c>
      <c r="P406">
        <v>3</v>
      </c>
    </row>
    <row r="407" spans="1:16" x14ac:dyDescent="0.25">
      <c r="A407">
        <v>8643</v>
      </c>
      <c r="B407">
        <v>5</v>
      </c>
      <c r="C407">
        <v>0</v>
      </c>
      <c r="D407" t="s">
        <v>648</v>
      </c>
      <c r="E407" t="s">
        <v>143</v>
      </c>
      <c r="F407">
        <v>0</v>
      </c>
      <c r="G407">
        <v>36</v>
      </c>
      <c r="H407">
        <v>18</v>
      </c>
      <c r="I407">
        <v>0</v>
      </c>
      <c r="J407">
        <v>1</v>
      </c>
      <c r="K407">
        <v>2011</v>
      </c>
      <c r="L407">
        <v>3</v>
      </c>
      <c r="M407">
        <v>0</v>
      </c>
      <c r="N407">
        <v>87</v>
      </c>
      <c r="O407">
        <v>-0.37780000000000002</v>
      </c>
      <c r="P407">
        <v>3</v>
      </c>
    </row>
    <row r="408" spans="1:16" x14ac:dyDescent="0.25">
      <c r="A408">
        <v>8662</v>
      </c>
      <c r="B408">
        <v>9</v>
      </c>
      <c r="C408">
        <v>0</v>
      </c>
      <c r="D408" t="s">
        <v>1369</v>
      </c>
      <c r="E408" t="s">
        <v>1370</v>
      </c>
      <c r="F408">
        <v>0</v>
      </c>
      <c r="G408">
        <v>36</v>
      </c>
      <c r="H408">
        <v>18</v>
      </c>
      <c r="I408">
        <v>0</v>
      </c>
      <c r="J408">
        <v>1</v>
      </c>
      <c r="K408">
        <v>2011</v>
      </c>
      <c r="L408">
        <v>4</v>
      </c>
      <c r="M408">
        <v>0</v>
      </c>
      <c r="N408">
        <v>638</v>
      </c>
      <c r="O408">
        <v>1.1844999999999899</v>
      </c>
      <c r="P408">
        <v>3</v>
      </c>
    </row>
    <row r="409" spans="1:16" x14ac:dyDescent="0.25">
      <c r="A409">
        <v>2707</v>
      </c>
      <c r="B409">
        <v>5</v>
      </c>
      <c r="C409">
        <v>0</v>
      </c>
      <c r="D409" t="s">
        <v>288</v>
      </c>
      <c r="E409" t="s">
        <v>1162</v>
      </c>
      <c r="F409">
        <v>1</v>
      </c>
      <c r="G409">
        <v>39</v>
      </c>
      <c r="H409">
        <v>21</v>
      </c>
      <c r="I409">
        <v>1</v>
      </c>
      <c r="J409">
        <v>1</v>
      </c>
      <c r="K409">
        <v>2011</v>
      </c>
      <c r="L409">
        <v>8</v>
      </c>
      <c r="M409">
        <v>0</v>
      </c>
      <c r="N409">
        <v>430</v>
      </c>
      <c r="O409">
        <v>0.178899999999999</v>
      </c>
      <c r="P409">
        <v>2</v>
      </c>
    </row>
    <row r="410" spans="1:16" x14ac:dyDescent="0.25">
      <c r="A410">
        <v>2851</v>
      </c>
      <c r="B410">
        <v>7</v>
      </c>
      <c r="C410">
        <v>0</v>
      </c>
      <c r="D410" t="s">
        <v>1194</v>
      </c>
      <c r="E410" t="s">
        <v>1195</v>
      </c>
      <c r="F410">
        <v>1</v>
      </c>
      <c r="G410">
        <v>39</v>
      </c>
      <c r="H410">
        <v>21</v>
      </c>
      <c r="I410">
        <v>1</v>
      </c>
      <c r="J410">
        <v>1</v>
      </c>
      <c r="K410">
        <v>2011</v>
      </c>
      <c r="L410">
        <v>12</v>
      </c>
      <c r="M410">
        <v>0</v>
      </c>
      <c r="N410">
        <v>210</v>
      </c>
      <c r="O410">
        <v>-0.90639999999999998</v>
      </c>
      <c r="P410">
        <v>2</v>
      </c>
    </row>
    <row r="411" spans="1:16" x14ac:dyDescent="0.25">
      <c r="A411">
        <v>3107</v>
      </c>
      <c r="B411">
        <v>2</v>
      </c>
      <c r="C411">
        <v>0</v>
      </c>
      <c r="D411" t="s">
        <v>625</v>
      </c>
      <c r="E411" t="s">
        <v>517</v>
      </c>
      <c r="F411">
        <v>1</v>
      </c>
      <c r="G411">
        <v>39</v>
      </c>
      <c r="H411">
        <v>21</v>
      </c>
      <c r="I411">
        <v>1</v>
      </c>
      <c r="J411">
        <v>1</v>
      </c>
      <c r="K411">
        <v>2011</v>
      </c>
      <c r="L411">
        <v>9</v>
      </c>
      <c r="M411">
        <v>0</v>
      </c>
      <c r="N411">
        <v>277</v>
      </c>
      <c r="O411">
        <v>-0.27939999999999998</v>
      </c>
      <c r="P411">
        <v>2</v>
      </c>
    </row>
    <row r="412" spans="1:16" x14ac:dyDescent="0.25">
      <c r="A412">
        <v>3121</v>
      </c>
      <c r="B412">
        <v>2</v>
      </c>
      <c r="C412">
        <v>0</v>
      </c>
      <c r="D412" t="s">
        <v>172</v>
      </c>
      <c r="E412" t="s">
        <v>1257</v>
      </c>
      <c r="F412">
        <v>1</v>
      </c>
      <c r="G412">
        <v>39</v>
      </c>
      <c r="H412">
        <v>21</v>
      </c>
      <c r="I412">
        <v>1</v>
      </c>
      <c r="J412">
        <v>1</v>
      </c>
      <c r="K412">
        <v>2011</v>
      </c>
      <c r="L412">
        <v>6</v>
      </c>
      <c r="M412">
        <v>0</v>
      </c>
      <c r="N412">
        <v>377</v>
      </c>
      <c r="O412">
        <v>-0.34609999999999902</v>
      </c>
      <c r="P412">
        <v>2</v>
      </c>
    </row>
    <row r="413" spans="1:16" x14ac:dyDescent="0.25">
      <c r="A413">
        <v>3406</v>
      </c>
      <c r="B413">
        <v>3</v>
      </c>
      <c r="C413">
        <v>0</v>
      </c>
      <c r="D413" t="s">
        <v>474</v>
      </c>
      <c r="E413" t="s">
        <v>271</v>
      </c>
      <c r="F413">
        <v>0</v>
      </c>
      <c r="G413">
        <v>36</v>
      </c>
      <c r="H413">
        <v>18</v>
      </c>
      <c r="I413">
        <v>0</v>
      </c>
      <c r="J413">
        <v>1</v>
      </c>
      <c r="K413">
        <v>2011</v>
      </c>
      <c r="L413">
        <v>10</v>
      </c>
      <c r="M413">
        <v>0</v>
      </c>
      <c r="N413">
        <v>651</v>
      </c>
      <c r="O413">
        <v>-0.469299999999999</v>
      </c>
      <c r="P413">
        <v>2</v>
      </c>
    </row>
    <row r="414" spans="1:16" x14ac:dyDescent="0.25">
      <c r="A414">
        <v>3521</v>
      </c>
      <c r="B414">
        <v>5</v>
      </c>
      <c r="C414">
        <v>0</v>
      </c>
      <c r="D414" t="s">
        <v>123</v>
      </c>
      <c r="E414" t="s">
        <v>646</v>
      </c>
      <c r="F414">
        <v>0</v>
      </c>
      <c r="G414">
        <v>36</v>
      </c>
      <c r="H414">
        <v>18</v>
      </c>
      <c r="I414">
        <v>0</v>
      </c>
      <c r="J414">
        <v>1</v>
      </c>
      <c r="K414">
        <v>2011</v>
      </c>
      <c r="L414">
        <v>7</v>
      </c>
      <c r="M414">
        <v>0</v>
      </c>
      <c r="N414">
        <v>190</v>
      </c>
      <c r="O414">
        <v>-0.76790000000000003</v>
      </c>
      <c r="P414">
        <v>2</v>
      </c>
    </row>
    <row r="415" spans="1:16" x14ac:dyDescent="0.25">
      <c r="A415">
        <v>3565</v>
      </c>
      <c r="B415">
        <v>6</v>
      </c>
      <c r="C415">
        <v>0</v>
      </c>
      <c r="D415" t="s">
        <v>445</v>
      </c>
      <c r="E415" t="s">
        <v>1307</v>
      </c>
      <c r="F415">
        <v>0</v>
      </c>
      <c r="G415">
        <v>36</v>
      </c>
      <c r="H415">
        <v>18</v>
      </c>
      <c r="I415">
        <v>0</v>
      </c>
      <c r="J415">
        <v>1</v>
      </c>
      <c r="K415">
        <v>2011</v>
      </c>
      <c r="L415">
        <v>4</v>
      </c>
      <c r="M415">
        <v>0</v>
      </c>
      <c r="N415">
        <v>136</v>
      </c>
      <c r="O415">
        <v>-0.16669999999999999</v>
      </c>
      <c r="P415">
        <v>2</v>
      </c>
    </row>
    <row r="416" spans="1:16" x14ac:dyDescent="0.25">
      <c r="A416">
        <v>8321</v>
      </c>
      <c r="B416">
        <v>2</v>
      </c>
      <c r="C416">
        <v>0</v>
      </c>
      <c r="D416" t="s">
        <v>474</v>
      </c>
      <c r="E416" t="s">
        <v>1244</v>
      </c>
      <c r="F416">
        <v>1</v>
      </c>
      <c r="G416">
        <v>39</v>
      </c>
      <c r="H416">
        <v>21</v>
      </c>
      <c r="I416">
        <v>1</v>
      </c>
      <c r="J416">
        <v>1</v>
      </c>
      <c r="K416">
        <v>2011</v>
      </c>
      <c r="L416">
        <v>12</v>
      </c>
      <c r="M416">
        <v>0</v>
      </c>
      <c r="N416">
        <v>152</v>
      </c>
      <c r="O416">
        <v>-1.014</v>
      </c>
      <c r="P416">
        <v>2</v>
      </c>
    </row>
    <row r="417" spans="1:16" x14ac:dyDescent="0.25">
      <c r="A417">
        <v>8395</v>
      </c>
      <c r="B417">
        <v>8</v>
      </c>
      <c r="C417">
        <v>0</v>
      </c>
      <c r="D417" t="s">
        <v>139</v>
      </c>
      <c r="E417" t="s">
        <v>773</v>
      </c>
      <c r="F417">
        <v>1</v>
      </c>
      <c r="G417">
        <v>39</v>
      </c>
      <c r="H417">
        <v>21</v>
      </c>
      <c r="I417">
        <v>1</v>
      </c>
      <c r="J417">
        <v>1</v>
      </c>
      <c r="K417">
        <v>2011</v>
      </c>
      <c r="L417">
        <v>1</v>
      </c>
      <c r="M417">
        <v>0</v>
      </c>
      <c r="N417">
        <v>83</v>
      </c>
      <c r="O417">
        <v>-0.39489999999999997</v>
      </c>
      <c r="P417">
        <v>2</v>
      </c>
    </row>
    <row r="418" spans="1:16" x14ac:dyDescent="0.25">
      <c r="A418">
        <v>8449</v>
      </c>
      <c r="B418">
        <v>7</v>
      </c>
      <c r="C418">
        <v>0</v>
      </c>
      <c r="D418" t="s">
        <v>764</v>
      </c>
      <c r="E418" t="s">
        <v>697</v>
      </c>
      <c r="F418">
        <v>1</v>
      </c>
      <c r="G418">
        <v>39</v>
      </c>
      <c r="H418">
        <v>21</v>
      </c>
      <c r="I418">
        <v>1</v>
      </c>
      <c r="J418">
        <v>1</v>
      </c>
      <c r="K418">
        <v>2011</v>
      </c>
      <c r="L418">
        <v>5</v>
      </c>
      <c r="M418">
        <v>0</v>
      </c>
      <c r="N418">
        <v>571</v>
      </c>
      <c r="O418">
        <v>-0.85359999999999903</v>
      </c>
      <c r="P418">
        <v>2</v>
      </c>
    </row>
    <row r="419" spans="1:16" x14ac:dyDescent="0.25">
      <c r="A419">
        <v>8464</v>
      </c>
      <c r="B419">
        <v>8</v>
      </c>
      <c r="C419">
        <v>0</v>
      </c>
      <c r="D419" t="s">
        <v>1039</v>
      </c>
      <c r="E419" t="s">
        <v>183</v>
      </c>
      <c r="F419">
        <v>1</v>
      </c>
      <c r="G419">
        <v>39</v>
      </c>
      <c r="H419">
        <v>21</v>
      </c>
      <c r="I419">
        <v>1</v>
      </c>
      <c r="J419">
        <v>1</v>
      </c>
      <c r="K419">
        <v>2011</v>
      </c>
      <c r="L419">
        <v>6</v>
      </c>
      <c r="M419">
        <v>0</v>
      </c>
      <c r="N419">
        <v>109</v>
      </c>
      <c r="O419">
        <v>0.74829999999999997</v>
      </c>
      <c r="P419">
        <v>2</v>
      </c>
    </row>
    <row r="420" spans="1:16" x14ac:dyDescent="0.25">
      <c r="A420">
        <v>8481</v>
      </c>
      <c r="B420">
        <v>7</v>
      </c>
      <c r="C420">
        <v>0</v>
      </c>
      <c r="D420" t="s">
        <v>1352</v>
      </c>
      <c r="E420" t="s">
        <v>1353</v>
      </c>
      <c r="F420">
        <v>1</v>
      </c>
      <c r="G420">
        <v>39</v>
      </c>
      <c r="H420">
        <v>21</v>
      </c>
      <c r="I420">
        <v>1</v>
      </c>
      <c r="J420">
        <v>1</v>
      </c>
      <c r="K420">
        <v>2011</v>
      </c>
      <c r="L420">
        <v>6</v>
      </c>
      <c r="M420">
        <v>0</v>
      </c>
      <c r="N420">
        <v>317</v>
      </c>
      <c r="O420">
        <v>1.0371999999999999</v>
      </c>
      <c r="P420">
        <v>2</v>
      </c>
    </row>
    <row r="421" spans="1:16" x14ac:dyDescent="0.25">
      <c r="A421">
        <v>8482</v>
      </c>
      <c r="B421">
        <v>9</v>
      </c>
      <c r="C421">
        <v>0</v>
      </c>
      <c r="D421" t="s">
        <v>564</v>
      </c>
      <c r="E421" t="s">
        <v>1354</v>
      </c>
      <c r="F421">
        <v>1</v>
      </c>
      <c r="G421">
        <v>39</v>
      </c>
      <c r="H421">
        <v>21</v>
      </c>
      <c r="I421">
        <v>1</v>
      </c>
      <c r="J421">
        <v>1</v>
      </c>
      <c r="K421">
        <v>2011</v>
      </c>
      <c r="L421">
        <v>4</v>
      </c>
      <c r="M421">
        <v>0</v>
      </c>
      <c r="N421">
        <v>754</v>
      </c>
      <c r="O421">
        <v>-0.82950000000000002</v>
      </c>
      <c r="P421">
        <v>2</v>
      </c>
    </row>
    <row r="422" spans="1:16" x14ac:dyDescent="0.25">
      <c r="A422">
        <v>8528</v>
      </c>
      <c r="B422">
        <v>8</v>
      </c>
      <c r="C422">
        <v>0</v>
      </c>
      <c r="D422" t="s">
        <v>151</v>
      </c>
      <c r="E422" t="s">
        <v>111</v>
      </c>
      <c r="F422">
        <v>1</v>
      </c>
      <c r="G422">
        <v>39</v>
      </c>
      <c r="H422">
        <v>21</v>
      </c>
      <c r="I422">
        <v>1</v>
      </c>
      <c r="J422">
        <v>1</v>
      </c>
      <c r="K422">
        <v>2011</v>
      </c>
      <c r="L422">
        <v>4</v>
      </c>
      <c r="M422">
        <v>0</v>
      </c>
      <c r="N422">
        <v>92</v>
      </c>
      <c r="O422">
        <v>-0.40859999999999902</v>
      </c>
      <c r="P422">
        <v>2</v>
      </c>
    </row>
    <row r="423" spans="1:16" x14ac:dyDescent="0.25">
      <c r="A423">
        <v>8539</v>
      </c>
      <c r="B423">
        <v>8</v>
      </c>
      <c r="C423">
        <v>0</v>
      </c>
      <c r="D423" t="s">
        <v>53</v>
      </c>
      <c r="E423" t="s">
        <v>174</v>
      </c>
      <c r="F423">
        <v>1</v>
      </c>
      <c r="G423">
        <v>39</v>
      </c>
      <c r="H423">
        <v>21</v>
      </c>
      <c r="I423">
        <v>1</v>
      </c>
      <c r="J423">
        <v>1</v>
      </c>
      <c r="K423">
        <v>2011</v>
      </c>
      <c r="L423">
        <v>3</v>
      </c>
      <c r="M423">
        <v>0</v>
      </c>
      <c r="N423">
        <v>150</v>
      </c>
      <c r="O423">
        <v>0.22589999999999999</v>
      </c>
      <c r="P423">
        <v>2</v>
      </c>
    </row>
    <row r="424" spans="1:16" x14ac:dyDescent="0.25">
      <c r="A424">
        <v>8657</v>
      </c>
      <c r="B424">
        <v>2</v>
      </c>
      <c r="C424">
        <v>0</v>
      </c>
      <c r="D424" t="s">
        <v>418</v>
      </c>
      <c r="E424" t="s">
        <v>411</v>
      </c>
      <c r="F424">
        <v>0</v>
      </c>
      <c r="G424">
        <v>36</v>
      </c>
      <c r="H424">
        <v>18</v>
      </c>
      <c r="I424">
        <v>0</v>
      </c>
      <c r="J424">
        <v>1</v>
      </c>
      <c r="K424">
        <v>2011</v>
      </c>
      <c r="L424">
        <v>10</v>
      </c>
      <c r="M424">
        <v>0</v>
      </c>
      <c r="N424">
        <v>77</v>
      </c>
      <c r="O424">
        <v>0.2409</v>
      </c>
      <c r="P424">
        <v>2</v>
      </c>
    </row>
    <row r="425" spans="1:16" x14ac:dyDescent="0.25">
      <c r="A425">
        <v>2685</v>
      </c>
      <c r="B425">
        <v>9</v>
      </c>
      <c r="C425">
        <v>0</v>
      </c>
      <c r="D425" t="s">
        <v>703</v>
      </c>
      <c r="E425" t="s">
        <v>1154</v>
      </c>
      <c r="F425">
        <v>1</v>
      </c>
      <c r="G425">
        <v>39</v>
      </c>
      <c r="H425">
        <v>21</v>
      </c>
      <c r="I425">
        <v>1</v>
      </c>
      <c r="J425">
        <v>1</v>
      </c>
      <c r="K425">
        <v>2011</v>
      </c>
      <c r="L425">
        <v>11</v>
      </c>
      <c r="M425">
        <v>0</v>
      </c>
      <c r="N425">
        <v>58</v>
      </c>
      <c r="O425">
        <v>-0.17749999999999999</v>
      </c>
      <c r="P425">
        <v>1</v>
      </c>
    </row>
    <row r="426" spans="1:16" x14ac:dyDescent="0.25">
      <c r="A426">
        <v>2859</v>
      </c>
      <c r="B426">
        <v>2</v>
      </c>
      <c r="C426">
        <v>0</v>
      </c>
      <c r="D426" t="s">
        <v>69</v>
      </c>
      <c r="E426" t="s">
        <v>489</v>
      </c>
      <c r="F426">
        <v>1</v>
      </c>
      <c r="G426">
        <v>39</v>
      </c>
      <c r="H426">
        <v>21</v>
      </c>
      <c r="I426">
        <v>1</v>
      </c>
      <c r="J426">
        <v>1</v>
      </c>
      <c r="K426">
        <v>2011</v>
      </c>
      <c r="L426">
        <v>11</v>
      </c>
      <c r="M426">
        <v>0</v>
      </c>
      <c r="N426">
        <v>52</v>
      </c>
      <c r="O426">
        <v>5.5999999999999999E-3</v>
      </c>
      <c r="P426">
        <v>1</v>
      </c>
    </row>
    <row r="427" spans="1:16" x14ac:dyDescent="0.25">
      <c r="A427">
        <v>3722</v>
      </c>
      <c r="B427">
        <v>3</v>
      </c>
      <c r="C427">
        <v>0</v>
      </c>
      <c r="D427" t="s">
        <v>304</v>
      </c>
      <c r="E427" t="s">
        <v>841</v>
      </c>
      <c r="F427">
        <v>0</v>
      </c>
      <c r="G427">
        <v>36</v>
      </c>
      <c r="H427">
        <v>18</v>
      </c>
      <c r="I427">
        <v>0</v>
      </c>
      <c r="J427">
        <v>1</v>
      </c>
      <c r="K427">
        <v>2011</v>
      </c>
      <c r="L427">
        <v>2</v>
      </c>
      <c r="M427">
        <v>0</v>
      </c>
      <c r="N427">
        <v>4</v>
      </c>
      <c r="O427">
        <v>-0.1032</v>
      </c>
      <c r="P427">
        <v>1</v>
      </c>
    </row>
    <row r="428" spans="1:16" x14ac:dyDescent="0.25">
      <c r="A428">
        <v>8316</v>
      </c>
      <c r="B428">
        <v>2</v>
      </c>
      <c r="C428">
        <v>0</v>
      </c>
      <c r="D428" t="s">
        <v>474</v>
      </c>
      <c r="E428" t="s">
        <v>1339</v>
      </c>
      <c r="F428">
        <v>1</v>
      </c>
      <c r="G428">
        <v>39</v>
      </c>
      <c r="H428">
        <v>21</v>
      </c>
      <c r="I428">
        <v>1</v>
      </c>
      <c r="J428">
        <v>1</v>
      </c>
      <c r="K428">
        <v>2011</v>
      </c>
      <c r="L428">
        <v>13</v>
      </c>
      <c r="M428">
        <v>0</v>
      </c>
      <c r="N428">
        <v>108</v>
      </c>
      <c r="O428">
        <v>1.3414999999999999</v>
      </c>
      <c r="P428">
        <v>1</v>
      </c>
    </row>
    <row r="429" spans="1:16" x14ac:dyDescent="0.25">
      <c r="A429">
        <v>8354</v>
      </c>
      <c r="B429">
        <v>4</v>
      </c>
      <c r="C429">
        <v>0</v>
      </c>
      <c r="D429" t="s">
        <v>474</v>
      </c>
      <c r="E429" t="s">
        <v>910</v>
      </c>
      <c r="F429">
        <v>1</v>
      </c>
      <c r="G429">
        <v>39</v>
      </c>
      <c r="H429">
        <v>21</v>
      </c>
      <c r="I429">
        <v>1</v>
      </c>
      <c r="J429">
        <v>1</v>
      </c>
      <c r="K429">
        <v>2011</v>
      </c>
      <c r="L429">
        <v>19</v>
      </c>
      <c r="M429">
        <v>0</v>
      </c>
      <c r="N429">
        <v>191</v>
      </c>
      <c r="O429">
        <v>-1.0705</v>
      </c>
      <c r="P429">
        <v>1</v>
      </c>
    </row>
    <row r="430" spans="1:16" x14ac:dyDescent="0.25">
      <c r="A430">
        <v>8361</v>
      </c>
      <c r="B430">
        <v>2</v>
      </c>
      <c r="C430">
        <v>0</v>
      </c>
      <c r="D430" t="s">
        <v>139</v>
      </c>
      <c r="E430" t="s">
        <v>1342</v>
      </c>
      <c r="F430">
        <v>1</v>
      </c>
      <c r="G430">
        <v>39</v>
      </c>
      <c r="H430">
        <v>21</v>
      </c>
      <c r="I430">
        <v>1</v>
      </c>
      <c r="J430">
        <v>1</v>
      </c>
      <c r="K430">
        <v>2011</v>
      </c>
      <c r="L430">
        <v>5</v>
      </c>
      <c r="M430">
        <v>0</v>
      </c>
      <c r="N430">
        <v>26</v>
      </c>
      <c r="O430">
        <v>-0.32640000000000002</v>
      </c>
      <c r="P430">
        <v>1</v>
      </c>
    </row>
    <row r="431" spans="1:16" x14ac:dyDescent="0.25">
      <c r="A431">
        <v>8363</v>
      </c>
      <c r="B431">
        <v>6</v>
      </c>
      <c r="C431">
        <v>0</v>
      </c>
      <c r="D431" t="s">
        <v>1344</v>
      </c>
      <c r="E431" t="s">
        <v>1345</v>
      </c>
      <c r="F431">
        <v>1</v>
      </c>
      <c r="G431">
        <v>39</v>
      </c>
      <c r="H431">
        <v>21</v>
      </c>
      <c r="I431">
        <v>1</v>
      </c>
      <c r="J431">
        <v>1</v>
      </c>
      <c r="K431">
        <v>2011</v>
      </c>
      <c r="L431">
        <v>7</v>
      </c>
      <c r="M431">
        <v>0</v>
      </c>
      <c r="N431">
        <v>53</v>
      </c>
      <c r="O431">
        <v>0.11360000000000001</v>
      </c>
      <c r="P431">
        <v>1</v>
      </c>
    </row>
    <row r="432" spans="1:16" x14ac:dyDescent="0.25">
      <c r="A432">
        <v>8401</v>
      </c>
      <c r="B432">
        <v>8</v>
      </c>
      <c r="C432">
        <v>0</v>
      </c>
      <c r="D432" t="s">
        <v>1350</v>
      </c>
      <c r="E432" t="s">
        <v>140</v>
      </c>
      <c r="F432">
        <v>1</v>
      </c>
      <c r="G432">
        <v>39</v>
      </c>
      <c r="H432">
        <v>21</v>
      </c>
      <c r="I432">
        <v>1</v>
      </c>
      <c r="J432">
        <v>1</v>
      </c>
      <c r="K432">
        <v>2011</v>
      </c>
      <c r="L432">
        <v>5</v>
      </c>
      <c r="M432">
        <v>0</v>
      </c>
      <c r="N432">
        <v>83</v>
      </c>
      <c r="O432">
        <v>-1.1012999999999999</v>
      </c>
      <c r="P432">
        <v>1</v>
      </c>
    </row>
    <row r="433" spans="1:16" x14ac:dyDescent="0.25">
      <c r="A433">
        <v>8414</v>
      </c>
      <c r="B433">
        <v>7</v>
      </c>
      <c r="C433">
        <v>0</v>
      </c>
      <c r="D433" t="s">
        <v>383</v>
      </c>
      <c r="E433" t="s">
        <v>221</v>
      </c>
      <c r="F433">
        <v>1</v>
      </c>
      <c r="G433">
        <v>39</v>
      </c>
      <c r="H433">
        <v>21</v>
      </c>
      <c r="I433">
        <v>1</v>
      </c>
      <c r="J433">
        <v>1</v>
      </c>
      <c r="K433">
        <v>2011</v>
      </c>
      <c r="L433">
        <v>4</v>
      </c>
      <c r="M433">
        <v>0</v>
      </c>
      <c r="N433">
        <v>20</v>
      </c>
      <c r="O433">
        <v>-6.1800000000000001E-2</v>
      </c>
      <c r="P433">
        <v>1</v>
      </c>
    </row>
    <row r="434" spans="1:16" x14ac:dyDescent="0.25">
      <c r="A434">
        <v>8424</v>
      </c>
      <c r="B434">
        <v>2</v>
      </c>
      <c r="C434">
        <v>0</v>
      </c>
      <c r="D434" t="s">
        <v>159</v>
      </c>
      <c r="E434" t="s">
        <v>71</v>
      </c>
      <c r="F434">
        <v>1</v>
      </c>
      <c r="G434">
        <v>39</v>
      </c>
      <c r="H434">
        <v>21</v>
      </c>
      <c r="I434">
        <v>1</v>
      </c>
      <c r="J434">
        <v>1</v>
      </c>
      <c r="K434">
        <v>2011</v>
      </c>
      <c r="L434">
        <v>16</v>
      </c>
      <c r="M434">
        <v>0</v>
      </c>
      <c r="N434">
        <v>53</v>
      </c>
      <c r="O434">
        <v>-0.1497</v>
      </c>
      <c r="P434">
        <v>1</v>
      </c>
    </row>
    <row r="435" spans="1:16" x14ac:dyDescent="0.25">
      <c r="A435">
        <v>8446</v>
      </c>
      <c r="B435">
        <v>3</v>
      </c>
      <c r="C435">
        <v>0</v>
      </c>
      <c r="D435" t="s">
        <v>352</v>
      </c>
      <c r="E435" t="s">
        <v>76</v>
      </c>
      <c r="F435">
        <v>1</v>
      </c>
      <c r="G435">
        <v>39</v>
      </c>
      <c r="H435">
        <v>21</v>
      </c>
      <c r="I435">
        <v>1</v>
      </c>
      <c r="J435">
        <v>1</v>
      </c>
      <c r="K435">
        <v>2011</v>
      </c>
      <c r="L435">
        <v>16</v>
      </c>
      <c r="M435">
        <v>0</v>
      </c>
      <c r="N435">
        <v>118</v>
      </c>
      <c r="O435">
        <v>-1.2439</v>
      </c>
      <c r="P435">
        <v>1</v>
      </c>
    </row>
    <row r="436" spans="1:16" x14ac:dyDescent="0.25">
      <c r="A436">
        <v>8473</v>
      </c>
      <c r="B436">
        <v>5</v>
      </c>
      <c r="C436">
        <v>0</v>
      </c>
      <c r="D436" t="s">
        <v>142</v>
      </c>
      <c r="E436" t="s">
        <v>517</v>
      </c>
      <c r="F436">
        <v>1</v>
      </c>
      <c r="G436">
        <v>39</v>
      </c>
      <c r="H436">
        <v>21</v>
      </c>
      <c r="I436">
        <v>1</v>
      </c>
      <c r="J436">
        <v>1</v>
      </c>
      <c r="K436">
        <v>2011</v>
      </c>
      <c r="L436">
        <v>12</v>
      </c>
      <c r="M436">
        <v>0</v>
      </c>
      <c r="N436">
        <v>98</v>
      </c>
      <c r="O436">
        <v>0.48220000000000002</v>
      </c>
      <c r="P436">
        <v>1</v>
      </c>
    </row>
    <row r="437" spans="1:16" x14ac:dyDescent="0.25">
      <c r="A437">
        <v>8479</v>
      </c>
      <c r="B437">
        <v>8</v>
      </c>
      <c r="C437">
        <v>0</v>
      </c>
      <c r="D437" t="s">
        <v>203</v>
      </c>
      <c r="E437" t="s">
        <v>236</v>
      </c>
      <c r="F437">
        <v>1</v>
      </c>
      <c r="G437">
        <v>39</v>
      </c>
      <c r="H437">
        <v>21</v>
      </c>
      <c r="I437">
        <v>1</v>
      </c>
      <c r="J437">
        <v>1</v>
      </c>
      <c r="K437">
        <v>2011</v>
      </c>
      <c r="L437">
        <v>15</v>
      </c>
      <c r="M437">
        <v>0</v>
      </c>
      <c r="N437">
        <v>44</v>
      </c>
      <c r="O437">
        <v>0.27839999999999998</v>
      </c>
      <c r="P437">
        <v>1</v>
      </c>
    </row>
    <row r="438" spans="1:16" x14ac:dyDescent="0.25">
      <c r="A438">
        <v>8529</v>
      </c>
      <c r="B438">
        <v>8</v>
      </c>
      <c r="C438">
        <v>0</v>
      </c>
      <c r="D438" t="s">
        <v>226</v>
      </c>
      <c r="E438" t="s">
        <v>1359</v>
      </c>
      <c r="F438">
        <v>1</v>
      </c>
      <c r="G438">
        <v>39</v>
      </c>
      <c r="H438">
        <v>21</v>
      </c>
      <c r="I438">
        <v>1</v>
      </c>
      <c r="J438">
        <v>1</v>
      </c>
      <c r="K438">
        <v>2011</v>
      </c>
      <c r="L438">
        <v>11</v>
      </c>
      <c r="M438">
        <v>0</v>
      </c>
      <c r="N438">
        <v>81</v>
      </c>
      <c r="O438">
        <v>1.0699999999999999E-2</v>
      </c>
      <c r="P438">
        <v>1</v>
      </c>
    </row>
    <row r="439" spans="1:16" x14ac:dyDescent="0.25">
      <c r="A439">
        <v>8885</v>
      </c>
      <c r="B439">
        <v>2</v>
      </c>
      <c r="C439">
        <v>0</v>
      </c>
      <c r="D439" t="s">
        <v>648</v>
      </c>
      <c r="E439" t="s">
        <v>505</v>
      </c>
      <c r="F439">
        <v>1</v>
      </c>
      <c r="G439">
        <v>38</v>
      </c>
      <c r="H439">
        <v>21</v>
      </c>
      <c r="I439">
        <v>1</v>
      </c>
      <c r="J439">
        <v>1</v>
      </c>
      <c r="K439">
        <v>2012</v>
      </c>
      <c r="L439">
        <v>2</v>
      </c>
      <c r="M439">
        <v>0</v>
      </c>
      <c r="N439">
        <v>2735</v>
      </c>
      <c r="O439">
        <v>1.464</v>
      </c>
      <c r="P439">
        <v>13</v>
      </c>
    </row>
    <row r="440" spans="1:16" x14ac:dyDescent="0.25">
      <c r="A440">
        <v>8872</v>
      </c>
      <c r="B440">
        <v>2</v>
      </c>
      <c r="C440">
        <v>0</v>
      </c>
      <c r="D440" t="s">
        <v>648</v>
      </c>
      <c r="E440" t="s">
        <v>1376</v>
      </c>
      <c r="F440">
        <v>1</v>
      </c>
      <c r="G440">
        <v>38</v>
      </c>
      <c r="H440">
        <v>21</v>
      </c>
      <c r="I440">
        <v>1</v>
      </c>
      <c r="J440">
        <v>1</v>
      </c>
      <c r="K440">
        <v>2012</v>
      </c>
      <c r="L440">
        <v>1</v>
      </c>
      <c r="M440">
        <v>0</v>
      </c>
      <c r="N440">
        <v>4043</v>
      </c>
      <c r="O440">
        <v>7.4405000000000001</v>
      </c>
      <c r="P440">
        <v>12</v>
      </c>
    </row>
    <row r="441" spans="1:16" x14ac:dyDescent="0.25">
      <c r="A441">
        <v>9078</v>
      </c>
      <c r="B441">
        <v>5</v>
      </c>
      <c r="C441">
        <v>0</v>
      </c>
      <c r="D441" t="s">
        <v>288</v>
      </c>
      <c r="E441" t="s">
        <v>247</v>
      </c>
      <c r="F441">
        <v>1</v>
      </c>
      <c r="G441">
        <v>38</v>
      </c>
      <c r="H441">
        <v>21</v>
      </c>
      <c r="I441">
        <v>1</v>
      </c>
      <c r="J441">
        <v>1</v>
      </c>
      <c r="K441">
        <v>2012</v>
      </c>
      <c r="L441">
        <v>2</v>
      </c>
      <c r="M441">
        <v>0</v>
      </c>
      <c r="N441">
        <v>4451</v>
      </c>
      <c r="O441">
        <v>16.797599999999999</v>
      </c>
      <c r="P441">
        <v>12</v>
      </c>
    </row>
    <row r="442" spans="1:16" x14ac:dyDescent="0.25">
      <c r="A442">
        <v>9123</v>
      </c>
      <c r="B442">
        <v>7</v>
      </c>
      <c r="C442">
        <v>0</v>
      </c>
      <c r="D442" t="s">
        <v>242</v>
      </c>
      <c r="E442" t="s">
        <v>411</v>
      </c>
      <c r="F442">
        <v>1</v>
      </c>
      <c r="G442">
        <v>38</v>
      </c>
      <c r="H442">
        <v>21</v>
      </c>
      <c r="I442">
        <v>1</v>
      </c>
      <c r="J442">
        <v>1</v>
      </c>
      <c r="K442">
        <v>2012</v>
      </c>
      <c r="L442">
        <v>1</v>
      </c>
      <c r="M442">
        <v>0</v>
      </c>
      <c r="N442">
        <v>5585</v>
      </c>
      <c r="O442">
        <v>32.449099999999902</v>
      </c>
      <c r="P442">
        <v>12</v>
      </c>
    </row>
    <row r="443" spans="1:16" x14ac:dyDescent="0.25">
      <c r="A443">
        <v>9104</v>
      </c>
      <c r="B443">
        <v>3</v>
      </c>
      <c r="C443">
        <v>0</v>
      </c>
      <c r="D443" t="s">
        <v>1394</v>
      </c>
      <c r="E443" t="s">
        <v>1395</v>
      </c>
      <c r="F443">
        <v>1</v>
      </c>
      <c r="G443">
        <v>38</v>
      </c>
      <c r="H443">
        <v>21</v>
      </c>
      <c r="I443">
        <v>1</v>
      </c>
      <c r="J443">
        <v>1</v>
      </c>
      <c r="K443">
        <v>2012</v>
      </c>
      <c r="L443">
        <v>2</v>
      </c>
      <c r="M443">
        <v>0</v>
      </c>
      <c r="N443">
        <v>5359</v>
      </c>
      <c r="O443">
        <v>35.8033</v>
      </c>
      <c r="P443">
        <v>11</v>
      </c>
    </row>
    <row r="444" spans="1:16" x14ac:dyDescent="0.25">
      <c r="A444">
        <v>9053</v>
      </c>
      <c r="B444">
        <v>8</v>
      </c>
      <c r="C444">
        <v>0</v>
      </c>
      <c r="D444" t="s">
        <v>145</v>
      </c>
      <c r="E444" t="s">
        <v>616</v>
      </c>
      <c r="F444">
        <v>1</v>
      </c>
      <c r="G444">
        <v>38</v>
      </c>
      <c r="H444">
        <v>21</v>
      </c>
      <c r="I444">
        <v>1</v>
      </c>
      <c r="J444">
        <v>1</v>
      </c>
      <c r="K444">
        <v>2012</v>
      </c>
      <c r="L444">
        <v>1</v>
      </c>
      <c r="M444">
        <v>0</v>
      </c>
      <c r="N444">
        <v>4572</v>
      </c>
      <c r="O444">
        <v>20.7865999999999</v>
      </c>
      <c r="P444">
        <v>10</v>
      </c>
    </row>
    <row r="445" spans="1:16" x14ac:dyDescent="0.25">
      <c r="A445">
        <v>8863</v>
      </c>
      <c r="B445">
        <v>6</v>
      </c>
      <c r="C445">
        <v>0</v>
      </c>
      <c r="D445" t="s">
        <v>1371</v>
      </c>
      <c r="E445" t="s">
        <v>1372</v>
      </c>
      <c r="F445">
        <v>1</v>
      </c>
      <c r="G445">
        <v>38</v>
      </c>
      <c r="H445">
        <v>21</v>
      </c>
      <c r="I445">
        <v>1</v>
      </c>
      <c r="J445">
        <v>1</v>
      </c>
      <c r="K445">
        <v>2012</v>
      </c>
      <c r="L445">
        <v>1</v>
      </c>
      <c r="M445">
        <v>0</v>
      </c>
      <c r="N445">
        <v>3346</v>
      </c>
      <c r="O445">
        <v>5.1950000000000003</v>
      </c>
      <c r="P445">
        <v>9</v>
      </c>
    </row>
    <row r="446" spans="1:16" x14ac:dyDescent="0.25">
      <c r="A446">
        <v>9109</v>
      </c>
      <c r="B446">
        <v>6</v>
      </c>
      <c r="C446">
        <v>0</v>
      </c>
      <c r="D446" t="s">
        <v>445</v>
      </c>
      <c r="E446" t="s">
        <v>1396</v>
      </c>
      <c r="F446">
        <v>1</v>
      </c>
      <c r="G446">
        <v>38</v>
      </c>
      <c r="H446">
        <v>21</v>
      </c>
      <c r="I446">
        <v>1</v>
      </c>
      <c r="J446">
        <v>1</v>
      </c>
      <c r="K446">
        <v>2012</v>
      </c>
      <c r="L446">
        <v>2</v>
      </c>
      <c r="M446">
        <v>0</v>
      </c>
      <c r="N446">
        <v>1823</v>
      </c>
      <c r="O446">
        <v>5.3975</v>
      </c>
      <c r="P446">
        <v>9</v>
      </c>
    </row>
    <row r="447" spans="1:16" x14ac:dyDescent="0.25">
      <c r="A447">
        <v>9133</v>
      </c>
      <c r="B447">
        <v>7</v>
      </c>
      <c r="C447">
        <v>0</v>
      </c>
      <c r="D447" t="s">
        <v>568</v>
      </c>
      <c r="E447" t="s">
        <v>645</v>
      </c>
      <c r="F447">
        <v>1</v>
      </c>
      <c r="G447">
        <v>38</v>
      </c>
      <c r="H447">
        <v>21</v>
      </c>
      <c r="I447">
        <v>1</v>
      </c>
      <c r="J447">
        <v>1</v>
      </c>
      <c r="K447">
        <v>2012</v>
      </c>
      <c r="L447">
        <v>2</v>
      </c>
      <c r="M447">
        <v>0</v>
      </c>
      <c r="N447">
        <v>3339</v>
      </c>
      <c r="O447">
        <v>14.470199999999901</v>
      </c>
      <c r="P447">
        <v>9</v>
      </c>
    </row>
    <row r="448" spans="1:16" x14ac:dyDescent="0.25">
      <c r="A448">
        <v>8959</v>
      </c>
      <c r="B448">
        <v>7</v>
      </c>
      <c r="C448">
        <v>0</v>
      </c>
      <c r="D448" t="s">
        <v>106</v>
      </c>
      <c r="E448" t="s">
        <v>672</v>
      </c>
      <c r="F448">
        <v>1</v>
      </c>
      <c r="G448">
        <v>38</v>
      </c>
      <c r="H448">
        <v>21</v>
      </c>
      <c r="I448">
        <v>1</v>
      </c>
      <c r="J448">
        <v>1</v>
      </c>
      <c r="K448">
        <v>2012</v>
      </c>
      <c r="L448">
        <v>6</v>
      </c>
      <c r="M448">
        <v>0</v>
      </c>
      <c r="N448">
        <v>3409</v>
      </c>
      <c r="O448">
        <v>0.99299999999999999</v>
      </c>
      <c r="P448">
        <v>8</v>
      </c>
    </row>
    <row r="449" spans="1:16" x14ac:dyDescent="0.25">
      <c r="A449">
        <v>9004</v>
      </c>
      <c r="B449">
        <v>9</v>
      </c>
      <c r="C449">
        <v>0</v>
      </c>
      <c r="D449" t="s">
        <v>1069</v>
      </c>
      <c r="E449" t="s">
        <v>1384</v>
      </c>
      <c r="F449">
        <v>1</v>
      </c>
      <c r="G449">
        <v>38</v>
      </c>
      <c r="H449">
        <v>21</v>
      </c>
      <c r="I449">
        <v>1</v>
      </c>
      <c r="J449">
        <v>1</v>
      </c>
      <c r="K449">
        <v>2012</v>
      </c>
      <c r="L449">
        <v>1</v>
      </c>
      <c r="M449">
        <v>0</v>
      </c>
      <c r="N449">
        <v>3486</v>
      </c>
      <c r="O449">
        <v>8.3275000000000006</v>
      </c>
      <c r="P449">
        <v>8</v>
      </c>
    </row>
    <row r="450" spans="1:16" x14ac:dyDescent="0.25">
      <c r="A450">
        <v>9028</v>
      </c>
      <c r="B450">
        <v>9</v>
      </c>
      <c r="C450">
        <v>0</v>
      </c>
      <c r="D450" t="s">
        <v>570</v>
      </c>
      <c r="E450" t="s">
        <v>1095</v>
      </c>
      <c r="F450">
        <v>1</v>
      </c>
      <c r="G450">
        <v>38</v>
      </c>
      <c r="H450">
        <v>21</v>
      </c>
      <c r="I450">
        <v>1</v>
      </c>
      <c r="J450">
        <v>1</v>
      </c>
      <c r="K450">
        <v>2012</v>
      </c>
      <c r="L450">
        <v>1</v>
      </c>
      <c r="M450">
        <v>0</v>
      </c>
      <c r="N450">
        <v>3423</v>
      </c>
      <c r="O450">
        <v>7.0183999999999997</v>
      </c>
      <c r="P450">
        <v>8</v>
      </c>
    </row>
    <row r="451" spans="1:16" x14ac:dyDescent="0.25">
      <c r="A451">
        <v>9122</v>
      </c>
      <c r="B451">
        <v>6</v>
      </c>
      <c r="C451">
        <v>0</v>
      </c>
      <c r="D451" t="s">
        <v>139</v>
      </c>
      <c r="E451" t="s">
        <v>1399</v>
      </c>
      <c r="F451">
        <v>1</v>
      </c>
      <c r="G451">
        <v>38</v>
      </c>
      <c r="H451">
        <v>21</v>
      </c>
      <c r="I451">
        <v>1</v>
      </c>
      <c r="J451">
        <v>1</v>
      </c>
      <c r="K451">
        <v>2012</v>
      </c>
      <c r="L451">
        <v>1</v>
      </c>
      <c r="M451">
        <v>0</v>
      </c>
      <c r="N451">
        <v>3770</v>
      </c>
      <c r="O451">
        <v>10.2065</v>
      </c>
      <c r="P451">
        <v>8</v>
      </c>
    </row>
    <row r="452" spans="1:16" x14ac:dyDescent="0.25">
      <c r="A452">
        <v>9142</v>
      </c>
      <c r="B452">
        <v>9</v>
      </c>
      <c r="C452">
        <v>0</v>
      </c>
      <c r="D452" t="s">
        <v>481</v>
      </c>
      <c r="E452" t="s">
        <v>88</v>
      </c>
      <c r="F452">
        <v>1</v>
      </c>
      <c r="G452">
        <v>38</v>
      </c>
      <c r="H452">
        <v>21</v>
      </c>
      <c r="I452">
        <v>1</v>
      </c>
      <c r="J452">
        <v>1</v>
      </c>
      <c r="K452">
        <v>2012</v>
      </c>
      <c r="L452">
        <v>2</v>
      </c>
      <c r="M452">
        <v>0</v>
      </c>
      <c r="N452">
        <v>3112</v>
      </c>
      <c r="O452">
        <v>3.9929000000000001</v>
      </c>
      <c r="P452">
        <v>8</v>
      </c>
    </row>
    <row r="453" spans="1:16" x14ac:dyDescent="0.25">
      <c r="A453">
        <v>9171</v>
      </c>
      <c r="B453">
        <v>6</v>
      </c>
      <c r="C453">
        <v>0</v>
      </c>
      <c r="D453" t="s">
        <v>509</v>
      </c>
      <c r="E453" t="s">
        <v>1404</v>
      </c>
      <c r="F453">
        <v>0</v>
      </c>
      <c r="G453">
        <v>35</v>
      </c>
      <c r="H453">
        <v>18</v>
      </c>
      <c r="I453">
        <v>0</v>
      </c>
      <c r="J453">
        <v>1</v>
      </c>
      <c r="K453">
        <v>2012</v>
      </c>
      <c r="L453">
        <v>4</v>
      </c>
      <c r="M453">
        <v>0</v>
      </c>
      <c r="N453">
        <v>1634</v>
      </c>
      <c r="O453">
        <v>2.7309999999999999</v>
      </c>
      <c r="P453">
        <v>8</v>
      </c>
    </row>
    <row r="454" spans="1:16" x14ac:dyDescent="0.25">
      <c r="A454">
        <v>9202</v>
      </c>
      <c r="B454">
        <v>9</v>
      </c>
      <c r="C454">
        <v>0</v>
      </c>
      <c r="D454" t="s">
        <v>417</v>
      </c>
      <c r="E454" t="s">
        <v>736</v>
      </c>
      <c r="F454">
        <v>0</v>
      </c>
      <c r="G454">
        <v>35</v>
      </c>
      <c r="H454">
        <v>18</v>
      </c>
      <c r="I454">
        <v>0</v>
      </c>
      <c r="J454">
        <v>1</v>
      </c>
      <c r="K454">
        <v>2012</v>
      </c>
      <c r="L454">
        <v>3</v>
      </c>
      <c r="M454">
        <v>0</v>
      </c>
      <c r="N454">
        <v>1611</v>
      </c>
      <c r="O454">
        <v>-0.17699999999999999</v>
      </c>
      <c r="P454">
        <v>8</v>
      </c>
    </row>
    <row r="455" spans="1:16" x14ac:dyDescent="0.25">
      <c r="A455">
        <v>8870</v>
      </c>
      <c r="B455">
        <v>7</v>
      </c>
      <c r="C455">
        <v>0</v>
      </c>
      <c r="D455" t="s">
        <v>352</v>
      </c>
      <c r="E455" t="s">
        <v>1375</v>
      </c>
      <c r="F455">
        <v>1</v>
      </c>
      <c r="G455">
        <v>38</v>
      </c>
      <c r="H455">
        <v>21</v>
      </c>
      <c r="I455">
        <v>1</v>
      </c>
      <c r="J455">
        <v>1</v>
      </c>
      <c r="K455">
        <v>2012</v>
      </c>
      <c r="L455">
        <v>3</v>
      </c>
      <c r="M455">
        <v>0</v>
      </c>
      <c r="N455">
        <v>1925</v>
      </c>
      <c r="O455">
        <v>0.93909999999999905</v>
      </c>
      <c r="P455">
        <v>7</v>
      </c>
    </row>
    <row r="456" spans="1:16" x14ac:dyDescent="0.25">
      <c r="A456">
        <v>8899</v>
      </c>
      <c r="B456">
        <v>4</v>
      </c>
      <c r="C456">
        <v>0</v>
      </c>
      <c r="D456" t="s">
        <v>1378</v>
      </c>
      <c r="E456" t="s">
        <v>330</v>
      </c>
      <c r="F456">
        <v>1</v>
      </c>
      <c r="G456">
        <v>38</v>
      </c>
      <c r="H456">
        <v>21</v>
      </c>
      <c r="I456">
        <v>1</v>
      </c>
      <c r="J456">
        <v>1</v>
      </c>
      <c r="K456">
        <v>2012</v>
      </c>
      <c r="L456">
        <v>1</v>
      </c>
      <c r="M456">
        <v>0</v>
      </c>
      <c r="N456">
        <v>2765</v>
      </c>
      <c r="O456">
        <v>8.2996999999999996</v>
      </c>
      <c r="P456">
        <v>7</v>
      </c>
    </row>
    <row r="457" spans="1:16" x14ac:dyDescent="0.25">
      <c r="A457">
        <v>8938</v>
      </c>
      <c r="B457">
        <v>6</v>
      </c>
      <c r="C457">
        <v>0</v>
      </c>
      <c r="D457" t="s">
        <v>142</v>
      </c>
      <c r="E457" t="s">
        <v>498</v>
      </c>
      <c r="F457">
        <v>1</v>
      </c>
      <c r="G457">
        <v>38</v>
      </c>
      <c r="H457">
        <v>21</v>
      </c>
      <c r="I457">
        <v>1</v>
      </c>
      <c r="J457">
        <v>1</v>
      </c>
      <c r="K457">
        <v>2012</v>
      </c>
      <c r="L457">
        <v>2</v>
      </c>
      <c r="M457">
        <v>0</v>
      </c>
      <c r="N457">
        <v>2876</v>
      </c>
      <c r="O457">
        <v>7.5331000000000001</v>
      </c>
      <c r="P457">
        <v>7</v>
      </c>
    </row>
    <row r="458" spans="1:16" x14ac:dyDescent="0.25">
      <c r="A458">
        <v>8988</v>
      </c>
      <c r="B458">
        <v>2</v>
      </c>
      <c r="C458">
        <v>0</v>
      </c>
      <c r="D458" t="s">
        <v>676</v>
      </c>
      <c r="E458" t="s">
        <v>101</v>
      </c>
      <c r="F458">
        <v>1</v>
      </c>
      <c r="G458">
        <v>38</v>
      </c>
      <c r="H458">
        <v>21</v>
      </c>
      <c r="I458">
        <v>1</v>
      </c>
      <c r="J458">
        <v>1</v>
      </c>
      <c r="K458">
        <v>2012</v>
      </c>
      <c r="L458">
        <v>4</v>
      </c>
      <c r="M458">
        <v>0</v>
      </c>
      <c r="N458">
        <v>436</v>
      </c>
      <c r="O458">
        <v>1.425</v>
      </c>
      <c r="P458">
        <v>7</v>
      </c>
    </row>
    <row r="459" spans="1:16" x14ac:dyDescent="0.25">
      <c r="A459">
        <v>9023</v>
      </c>
      <c r="B459">
        <v>6</v>
      </c>
      <c r="C459">
        <v>0</v>
      </c>
      <c r="D459" t="s">
        <v>918</v>
      </c>
      <c r="E459" t="s">
        <v>101</v>
      </c>
      <c r="F459">
        <v>1</v>
      </c>
      <c r="G459">
        <v>38</v>
      </c>
      <c r="H459">
        <v>21</v>
      </c>
      <c r="I459">
        <v>1</v>
      </c>
      <c r="J459">
        <v>1</v>
      </c>
      <c r="K459">
        <v>2012</v>
      </c>
      <c r="L459">
        <v>2</v>
      </c>
      <c r="M459">
        <v>0</v>
      </c>
      <c r="N459">
        <v>2295</v>
      </c>
      <c r="O459">
        <v>6.4512</v>
      </c>
      <c r="P459">
        <v>7</v>
      </c>
    </row>
    <row r="460" spans="1:16" x14ac:dyDescent="0.25">
      <c r="A460">
        <v>9042</v>
      </c>
      <c r="B460">
        <v>9</v>
      </c>
      <c r="C460">
        <v>0</v>
      </c>
      <c r="D460" t="s">
        <v>1236</v>
      </c>
      <c r="E460" t="s">
        <v>1390</v>
      </c>
      <c r="F460">
        <v>1</v>
      </c>
      <c r="G460">
        <v>38</v>
      </c>
      <c r="H460">
        <v>21</v>
      </c>
      <c r="I460">
        <v>1</v>
      </c>
      <c r="J460">
        <v>1</v>
      </c>
      <c r="K460">
        <v>2012</v>
      </c>
      <c r="L460">
        <v>7</v>
      </c>
      <c r="M460">
        <v>0</v>
      </c>
      <c r="N460">
        <v>1260</v>
      </c>
      <c r="O460">
        <v>3.8558999999999899</v>
      </c>
      <c r="P460">
        <v>7</v>
      </c>
    </row>
    <row r="461" spans="1:16" x14ac:dyDescent="0.25">
      <c r="A461">
        <v>9059</v>
      </c>
      <c r="B461">
        <v>5</v>
      </c>
      <c r="C461">
        <v>0</v>
      </c>
      <c r="D461" t="s">
        <v>75</v>
      </c>
      <c r="E461" t="s">
        <v>680</v>
      </c>
      <c r="F461">
        <v>1</v>
      </c>
      <c r="G461">
        <v>38</v>
      </c>
      <c r="H461">
        <v>21</v>
      </c>
      <c r="I461">
        <v>1</v>
      </c>
      <c r="J461">
        <v>1</v>
      </c>
      <c r="K461">
        <v>2012</v>
      </c>
      <c r="L461">
        <v>4</v>
      </c>
      <c r="M461">
        <v>0</v>
      </c>
      <c r="N461">
        <v>2393</v>
      </c>
      <c r="O461">
        <v>4.9771000000000001</v>
      </c>
      <c r="P461">
        <v>7</v>
      </c>
    </row>
    <row r="462" spans="1:16" x14ac:dyDescent="0.25">
      <c r="A462">
        <v>9086</v>
      </c>
      <c r="B462">
        <v>7</v>
      </c>
      <c r="C462">
        <v>0</v>
      </c>
      <c r="D462" t="s">
        <v>447</v>
      </c>
      <c r="E462" t="s">
        <v>96</v>
      </c>
      <c r="F462">
        <v>1</v>
      </c>
      <c r="G462">
        <v>38</v>
      </c>
      <c r="H462">
        <v>21</v>
      </c>
      <c r="I462">
        <v>1</v>
      </c>
      <c r="J462">
        <v>1</v>
      </c>
      <c r="K462">
        <v>2012</v>
      </c>
      <c r="L462">
        <v>1</v>
      </c>
      <c r="M462">
        <v>0</v>
      </c>
      <c r="N462">
        <v>2424</v>
      </c>
      <c r="O462">
        <v>6.5453999999999999</v>
      </c>
      <c r="P462">
        <v>7</v>
      </c>
    </row>
    <row r="463" spans="1:16" x14ac:dyDescent="0.25">
      <c r="A463">
        <v>9137</v>
      </c>
      <c r="B463">
        <v>6</v>
      </c>
      <c r="C463">
        <v>0</v>
      </c>
      <c r="D463" t="s">
        <v>282</v>
      </c>
      <c r="E463" t="s">
        <v>174</v>
      </c>
      <c r="F463">
        <v>1</v>
      </c>
      <c r="G463">
        <v>38</v>
      </c>
      <c r="H463">
        <v>21</v>
      </c>
      <c r="I463">
        <v>1</v>
      </c>
      <c r="J463">
        <v>1</v>
      </c>
      <c r="K463">
        <v>2012</v>
      </c>
      <c r="L463">
        <v>8</v>
      </c>
      <c r="M463">
        <v>0</v>
      </c>
      <c r="N463">
        <v>1169</v>
      </c>
      <c r="O463">
        <v>0.68619999999999903</v>
      </c>
      <c r="P463">
        <v>7</v>
      </c>
    </row>
    <row r="464" spans="1:16" x14ac:dyDescent="0.25">
      <c r="A464">
        <v>9139</v>
      </c>
      <c r="B464">
        <v>8</v>
      </c>
      <c r="C464">
        <v>0</v>
      </c>
      <c r="D464" t="s">
        <v>437</v>
      </c>
      <c r="E464" t="s">
        <v>111</v>
      </c>
      <c r="F464">
        <v>1</v>
      </c>
      <c r="G464">
        <v>38</v>
      </c>
      <c r="H464">
        <v>21</v>
      </c>
      <c r="I464">
        <v>1</v>
      </c>
      <c r="J464">
        <v>1</v>
      </c>
      <c r="K464">
        <v>2012</v>
      </c>
      <c r="L464">
        <v>7</v>
      </c>
      <c r="M464">
        <v>0</v>
      </c>
      <c r="N464">
        <v>3498</v>
      </c>
      <c r="O464">
        <v>17.215499999999999</v>
      </c>
      <c r="P464">
        <v>7</v>
      </c>
    </row>
    <row r="465" spans="1:16" x14ac:dyDescent="0.25">
      <c r="A465">
        <v>9178</v>
      </c>
      <c r="B465">
        <v>9</v>
      </c>
      <c r="C465">
        <v>0</v>
      </c>
      <c r="D465" t="s">
        <v>256</v>
      </c>
      <c r="E465" t="s">
        <v>795</v>
      </c>
      <c r="F465">
        <v>0</v>
      </c>
      <c r="G465">
        <v>35</v>
      </c>
      <c r="H465">
        <v>18</v>
      </c>
      <c r="I465">
        <v>0</v>
      </c>
      <c r="J465">
        <v>1</v>
      </c>
      <c r="K465">
        <v>2012</v>
      </c>
      <c r="L465">
        <v>3</v>
      </c>
      <c r="M465">
        <v>0</v>
      </c>
      <c r="N465">
        <v>1143</v>
      </c>
      <c r="O465">
        <v>-6.0278999999999998</v>
      </c>
      <c r="P465">
        <v>7</v>
      </c>
    </row>
    <row r="466" spans="1:16" x14ac:dyDescent="0.25">
      <c r="A466">
        <v>8951</v>
      </c>
      <c r="B466">
        <v>7</v>
      </c>
      <c r="C466">
        <v>0</v>
      </c>
      <c r="D466" t="s">
        <v>143</v>
      </c>
      <c r="E466" t="s">
        <v>680</v>
      </c>
      <c r="F466">
        <v>1</v>
      </c>
      <c r="G466">
        <v>38</v>
      </c>
      <c r="H466">
        <v>21</v>
      </c>
      <c r="I466">
        <v>1</v>
      </c>
      <c r="J466">
        <v>1</v>
      </c>
      <c r="K466">
        <v>2012</v>
      </c>
      <c r="L466">
        <v>4</v>
      </c>
      <c r="M466">
        <v>0</v>
      </c>
      <c r="N466">
        <v>680</v>
      </c>
      <c r="O466">
        <v>0.20949999999999899</v>
      </c>
      <c r="P466">
        <v>6</v>
      </c>
    </row>
    <row r="467" spans="1:16" x14ac:dyDescent="0.25">
      <c r="A467">
        <v>8972</v>
      </c>
      <c r="B467">
        <v>6</v>
      </c>
      <c r="C467">
        <v>0</v>
      </c>
      <c r="D467" t="s">
        <v>248</v>
      </c>
      <c r="E467" t="s">
        <v>1381</v>
      </c>
      <c r="F467">
        <v>1</v>
      </c>
      <c r="G467">
        <v>38</v>
      </c>
      <c r="H467">
        <v>21</v>
      </c>
      <c r="I467">
        <v>1</v>
      </c>
      <c r="J467">
        <v>1</v>
      </c>
      <c r="K467">
        <v>2012</v>
      </c>
      <c r="L467">
        <v>6</v>
      </c>
      <c r="M467">
        <v>0</v>
      </c>
      <c r="N467">
        <v>1353</v>
      </c>
      <c r="O467">
        <v>1.8893</v>
      </c>
      <c r="P467">
        <v>6</v>
      </c>
    </row>
    <row r="468" spans="1:16" x14ac:dyDescent="0.25">
      <c r="A468">
        <v>9062</v>
      </c>
      <c r="B468">
        <v>9</v>
      </c>
      <c r="C468">
        <v>0</v>
      </c>
      <c r="D468" t="s">
        <v>184</v>
      </c>
      <c r="E468" t="s">
        <v>617</v>
      </c>
      <c r="F468">
        <v>1</v>
      </c>
      <c r="G468">
        <v>38</v>
      </c>
      <c r="H468">
        <v>21</v>
      </c>
      <c r="I468">
        <v>1</v>
      </c>
      <c r="J468">
        <v>1</v>
      </c>
      <c r="K468">
        <v>2012</v>
      </c>
      <c r="L468">
        <v>2</v>
      </c>
      <c r="M468">
        <v>0</v>
      </c>
      <c r="N468">
        <v>1422</v>
      </c>
      <c r="O468">
        <v>0.5585</v>
      </c>
      <c r="P468">
        <v>6</v>
      </c>
    </row>
    <row r="469" spans="1:16" x14ac:dyDescent="0.25">
      <c r="A469">
        <v>9097</v>
      </c>
      <c r="B469">
        <v>6</v>
      </c>
      <c r="C469">
        <v>0</v>
      </c>
      <c r="D469" t="s">
        <v>801</v>
      </c>
      <c r="E469" t="s">
        <v>281</v>
      </c>
      <c r="F469">
        <v>1</v>
      </c>
      <c r="G469">
        <v>38</v>
      </c>
      <c r="H469">
        <v>21</v>
      </c>
      <c r="I469">
        <v>1</v>
      </c>
      <c r="J469">
        <v>1</v>
      </c>
      <c r="K469">
        <v>2012</v>
      </c>
      <c r="L469">
        <v>5</v>
      </c>
      <c r="M469">
        <v>0</v>
      </c>
      <c r="N469">
        <v>1613</v>
      </c>
      <c r="O469">
        <v>2.8708</v>
      </c>
      <c r="P469">
        <v>6</v>
      </c>
    </row>
    <row r="470" spans="1:16" x14ac:dyDescent="0.25">
      <c r="A470">
        <v>9132</v>
      </c>
      <c r="B470">
        <v>5</v>
      </c>
      <c r="C470">
        <v>0</v>
      </c>
      <c r="D470" t="s">
        <v>633</v>
      </c>
      <c r="E470" t="s">
        <v>1400</v>
      </c>
      <c r="F470">
        <v>1</v>
      </c>
      <c r="G470">
        <v>38</v>
      </c>
      <c r="H470">
        <v>21</v>
      </c>
      <c r="I470">
        <v>1</v>
      </c>
      <c r="J470">
        <v>1</v>
      </c>
      <c r="K470">
        <v>2012</v>
      </c>
      <c r="L470">
        <v>5</v>
      </c>
      <c r="M470">
        <v>0</v>
      </c>
      <c r="N470">
        <v>1951</v>
      </c>
      <c r="O470">
        <v>2.1324999999999998</v>
      </c>
      <c r="P470">
        <v>6</v>
      </c>
    </row>
    <row r="471" spans="1:16" x14ac:dyDescent="0.25">
      <c r="A471">
        <v>9213</v>
      </c>
      <c r="B471">
        <v>2</v>
      </c>
      <c r="C471">
        <v>259</v>
      </c>
      <c r="D471" t="s">
        <v>1319</v>
      </c>
      <c r="E471" t="s">
        <v>928</v>
      </c>
      <c r="F471">
        <v>0</v>
      </c>
      <c r="G471">
        <v>35</v>
      </c>
      <c r="H471">
        <v>18</v>
      </c>
      <c r="I471">
        <v>0</v>
      </c>
      <c r="J471">
        <v>1</v>
      </c>
      <c r="K471">
        <v>2012</v>
      </c>
      <c r="L471">
        <v>7</v>
      </c>
      <c r="M471">
        <v>0</v>
      </c>
      <c r="N471">
        <v>1185</v>
      </c>
      <c r="O471">
        <v>3.1142999999999899</v>
      </c>
      <c r="P471">
        <v>6</v>
      </c>
    </row>
    <row r="472" spans="1:16" x14ac:dyDescent="0.25">
      <c r="A472">
        <v>8886</v>
      </c>
      <c r="B472">
        <v>5</v>
      </c>
      <c r="C472">
        <v>0</v>
      </c>
      <c r="D472" t="s">
        <v>474</v>
      </c>
      <c r="E472" t="s">
        <v>1377</v>
      </c>
      <c r="F472">
        <v>1</v>
      </c>
      <c r="G472">
        <v>38</v>
      </c>
      <c r="H472">
        <v>21</v>
      </c>
      <c r="I472">
        <v>1</v>
      </c>
      <c r="J472">
        <v>1</v>
      </c>
      <c r="K472">
        <v>2012</v>
      </c>
      <c r="L472">
        <v>6</v>
      </c>
      <c r="M472">
        <v>0</v>
      </c>
      <c r="N472">
        <v>454</v>
      </c>
      <c r="O472">
        <v>0.3604</v>
      </c>
      <c r="P472">
        <v>5</v>
      </c>
    </row>
    <row r="473" spans="1:16" x14ac:dyDescent="0.25">
      <c r="A473">
        <v>8986</v>
      </c>
      <c r="B473">
        <v>7</v>
      </c>
      <c r="C473">
        <v>0</v>
      </c>
      <c r="D473" t="s">
        <v>224</v>
      </c>
      <c r="E473" t="s">
        <v>1382</v>
      </c>
      <c r="F473">
        <v>1</v>
      </c>
      <c r="G473">
        <v>38</v>
      </c>
      <c r="H473">
        <v>21</v>
      </c>
      <c r="I473">
        <v>1</v>
      </c>
      <c r="J473">
        <v>1</v>
      </c>
      <c r="K473">
        <v>2012</v>
      </c>
      <c r="L473">
        <v>3</v>
      </c>
      <c r="M473">
        <v>0</v>
      </c>
      <c r="N473">
        <v>663</v>
      </c>
      <c r="O473">
        <v>-0.91369999999999996</v>
      </c>
      <c r="P473">
        <v>5</v>
      </c>
    </row>
    <row r="474" spans="1:16" x14ac:dyDescent="0.25">
      <c r="A474">
        <v>9044</v>
      </c>
      <c r="B474">
        <v>9</v>
      </c>
      <c r="C474">
        <v>0</v>
      </c>
      <c r="D474" t="s">
        <v>131</v>
      </c>
      <c r="E474" t="s">
        <v>1391</v>
      </c>
      <c r="F474">
        <v>1</v>
      </c>
      <c r="G474">
        <v>38</v>
      </c>
      <c r="H474">
        <v>21</v>
      </c>
      <c r="I474">
        <v>1</v>
      </c>
      <c r="J474">
        <v>1</v>
      </c>
      <c r="K474">
        <v>2012</v>
      </c>
      <c r="L474">
        <v>5</v>
      </c>
      <c r="M474">
        <v>0</v>
      </c>
      <c r="N474">
        <v>1444</v>
      </c>
      <c r="O474">
        <v>1.15729999999999</v>
      </c>
      <c r="P474">
        <v>5</v>
      </c>
    </row>
    <row r="475" spans="1:16" x14ac:dyDescent="0.25">
      <c r="A475">
        <v>9049</v>
      </c>
      <c r="B475">
        <v>8</v>
      </c>
      <c r="C475">
        <v>0</v>
      </c>
      <c r="D475" t="s">
        <v>513</v>
      </c>
      <c r="E475" t="s">
        <v>1392</v>
      </c>
      <c r="F475">
        <v>1</v>
      </c>
      <c r="G475">
        <v>38</v>
      </c>
      <c r="H475">
        <v>21</v>
      </c>
      <c r="I475">
        <v>1</v>
      </c>
      <c r="J475">
        <v>1</v>
      </c>
      <c r="K475">
        <v>2012</v>
      </c>
      <c r="L475">
        <v>1</v>
      </c>
      <c r="M475">
        <v>0</v>
      </c>
      <c r="N475">
        <v>1964</v>
      </c>
      <c r="O475">
        <v>-0.47120000000000001</v>
      </c>
      <c r="P475">
        <v>5</v>
      </c>
    </row>
    <row r="476" spans="1:16" x14ac:dyDescent="0.25">
      <c r="A476">
        <v>9119</v>
      </c>
      <c r="B476">
        <v>3</v>
      </c>
      <c r="C476">
        <v>0</v>
      </c>
      <c r="D476" t="s">
        <v>53</v>
      </c>
      <c r="E476" t="s">
        <v>1397</v>
      </c>
      <c r="F476">
        <v>1</v>
      </c>
      <c r="G476">
        <v>38</v>
      </c>
      <c r="H476">
        <v>21</v>
      </c>
      <c r="I476">
        <v>1</v>
      </c>
      <c r="J476">
        <v>1</v>
      </c>
      <c r="K476">
        <v>2012</v>
      </c>
      <c r="L476">
        <v>1</v>
      </c>
      <c r="M476">
        <v>0</v>
      </c>
      <c r="N476">
        <v>253</v>
      </c>
      <c r="O476">
        <v>-2.5945</v>
      </c>
      <c r="P476">
        <v>5</v>
      </c>
    </row>
    <row r="477" spans="1:16" x14ac:dyDescent="0.25">
      <c r="A477">
        <v>9166</v>
      </c>
      <c r="B477">
        <v>2</v>
      </c>
      <c r="C477">
        <v>0</v>
      </c>
      <c r="D477" t="s">
        <v>137</v>
      </c>
      <c r="E477" t="s">
        <v>1402</v>
      </c>
      <c r="F477">
        <v>0</v>
      </c>
      <c r="G477">
        <v>35</v>
      </c>
      <c r="H477">
        <v>18</v>
      </c>
      <c r="I477">
        <v>0</v>
      </c>
      <c r="J477">
        <v>1</v>
      </c>
      <c r="K477">
        <v>2012</v>
      </c>
      <c r="L477">
        <v>4</v>
      </c>
      <c r="M477">
        <v>0</v>
      </c>
      <c r="N477">
        <v>795</v>
      </c>
      <c r="O477">
        <v>1.8351999999999999</v>
      </c>
      <c r="P477">
        <v>5</v>
      </c>
    </row>
    <row r="478" spans="1:16" x14ac:dyDescent="0.25">
      <c r="A478">
        <v>9185</v>
      </c>
      <c r="B478">
        <v>4</v>
      </c>
      <c r="C478">
        <v>0</v>
      </c>
      <c r="D478" t="s">
        <v>1407</v>
      </c>
      <c r="E478" t="s">
        <v>264</v>
      </c>
      <c r="F478">
        <v>0</v>
      </c>
      <c r="G478">
        <v>35</v>
      </c>
      <c r="H478">
        <v>18</v>
      </c>
      <c r="I478">
        <v>0</v>
      </c>
      <c r="J478">
        <v>1</v>
      </c>
      <c r="K478">
        <v>2012</v>
      </c>
      <c r="L478">
        <v>1</v>
      </c>
      <c r="M478">
        <v>0</v>
      </c>
      <c r="N478">
        <v>1115</v>
      </c>
      <c r="O478">
        <v>0.37909999999999999</v>
      </c>
      <c r="P478">
        <v>5</v>
      </c>
    </row>
    <row r="479" spans="1:16" x14ac:dyDescent="0.25">
      <c r="A479">
        <v>8913</v>
      </c>
      <c r="B479">
        <v>4</v>
      </c>
      <c r="C479">
        <v>0</v>
      </c>
      <c r="D479" t="s">
        <v>794</v>
      </c>
      <c r="E479" t="s">
        <v>407</v>
      </c>
      <c r="F479">
        <v>1</v>
      </c>
      <c r="G479">
        <v>38</v>
      </c>
      <c r="H479">
        <v>21</v>
      </c>
      <c r="I479">
        <v>1</v>
      </c>
      <c r="J479">
        <v>1</v>
      </c>
      <c r="K479">
        <v>2012</v>
      </c>
      <c r="L479">
        <v>3</v>
      </c>
      <c r="M479">
        <v>0</v>
      </c>
      <c r="N479">
        <v>767</v>
      </c>
      <c r="O479">
        <v>2.9268999999999998</v>
      </c>
      <c r="P479">
        <v>4</v>
      </c>
    </row>
    <row r="480" spans="1:16" x14ac:dyDescent="0.25">
      <c r="A480">
        <v>8943</v>
      </c>
      <c r="B480">
        <v>8</v>
      </c>
      <c r="C480">
        <v>0</v>
      </c>
      <c r="D480" t="s">
        <v>184</v>
      </c>
      <c r="E480" t="s">
        <v>851</v>
      </c>
      <c r="F480">
        <v>1</v>
      </c>
      <c r="G480">
        <v>38</v>
      </c>
      <c r="H480">
        <v>21</v>
      </c>
      <c r="I480">
        <v>1</v>
      </c>
      <c r="J480">
        <v>1</v>
      </c>
      <c r="K480">
        <v>2012</v>
      </c>
      <c r="L480">
        <v>1</v>
      </c>
      <c r="M480">
        <v>0</v>
      </c>
      <c r="N480">
        <v>376</v>
      </c>
      <c r="O480">
        <v>-1.5470999999999999</v>
      </c>
      <c r="P480">
        <v>4</v>
      </c>
    </row>
    <row r="481" spans="1:16" x14ac:dyDescent="0.25">
      <c r="A481">
        <v>9000</v>
      </c>
      <c r="B481">
        <v>3</v>
      </c>
      <c r="C481">
        <v>0</v>
      </c>
      <c r="D481" t="s">
        <v>139</v>
      </c>
      <c r="E481" t="s">
        <v>1383</v>
      </c>
      <c r="F481">
        <v>1</v>
      </c>
      <c r="G481">
        <v>38</v>
      </c>
      <c r="H481">
        <v>21</v>
      </c>
      <c r="I481">
        <v>1</v>
      </c>
      <c r="J481">
        <v>1</v>
      </c>
      <c r="K481">
        <v>2012</v>
      </c>
      <c r="L481">
        <v>2</v>
      </c>
      <c r="M481">
        <v>0</v>
      </c>
      <c r="N481">
        <v>1089</v>
      </c>
      <c r="O481">
        <v>-0.76099999999999901</v>
      </c>
      <c r="P481">
        <v>4</v>
      </c>
    </row>
    <row r="482" spans="1:16" x14ac:dyDescent="0.25">
      <c r="A482">
        <v>9010</v>
      </c>
      <c r="B482">
        <v>5</v>
      </c>
      <c r="C482">
        <v>0</v>
      </c>
      <c r="D482" t="s">
        <v>230</v>
      </c>
      <c r="E482" t="s">
        <v>1385</v>
      </c>
      <c r="F482">
        <v>1</v>
      </c>
      <c r="G482">
        <v>38</v>
      </c>
      <c r="H482">
        <v>21</v>
      </c>
      <c r="I482">
        <v>1</v>
      </c>
      <c r="J482">
        <v>1</v>
      </c>
      <c r="K482">
        <v>2012</v>
      </c>
      <c r="L482">
        <v>8</v>
      </c>
      <c r="M482">
        <v>0</v>
      </c>
      <c r="N482">
        <v>545</v>
      </c>
      <c r="O482">
        <v>-0.26390000000000002</v>
      </c>
      <c r="P482">
        <v>4</v>
      </c>
    </row>
    <row r="483" spans="1:16" x14ac:dyDescent="0.25">
      <c r="A483">
        <v>9015</v>
      </c>
      <c r="B483">
        <v>9</v>
      </c>
      <c r="C483">
        <v>0</v>
      </c>
      <c r="D483" t="s">
        <v>656</v>
      </c>
      <c r="E483" t="s">
        <v>1386</v>
      </c>
      <c r="F483">
        <v>1</v>
      </c>
      <c r="G483">
        <v>38</v>
      </c>
      <c r="H483">
        <v>21</v>
      </c>
      <c r="I483">
        <v>1</v>
      </c>
      <c r="J483">
        <v>1</v>
      </c>
      <c r="K483">
        <v>2012</v>
      </c>
      <c r="L483">
        <v>5</v>
      </c>
      <c r="M483">
        <v>0</v>
      </c>
      <c r="N483">
        <v>334</v>
      </c>
      <c r="O483">
        <v>-2.2309000000000001</v>
      </c>
      <c r="P483">
        <v>4</v>
      </c>
    </row>
    <row r="484" spans="1:16" x14ac:dyDescent="0.25">
      <c r="A484">
        <v>9027</v>
      </c>
      <c r="B484">
        <v>7</v>
      </c>
      <c r="C484">
        <v>0</v>
      </c>
      <c r="D484" t="s">
        <v>199</v>
      </c>
      <c r="E484" t="s">
        <v>1388</v>
      </c>
      <c r="F484">
        <v>1</v>
      </c>
      <c r="G484">
        <v>38</v>
      </c>
      <c r="H484">
        <v>21</v>
      </c>
      <c r="I484">
        <v>1</v>
      </c>
      <c r="J484">
        <v>1</v>
      </c>
      <c r="K484">
        <v>2012</v>
      </c>
      <c r="L484">
        <v>3</v>
      </c>
      <c r="M484">
        <v>0</v>
      </c>
      <c r="N484">
        <v>1188</v>
      </c>
      <c r="O484">
        <v>-0.38009999999999999</v>
      </c>
      <c r="P484">
        <v>4</v>
      </c>
    </row>
    <row r="485" spans="1:16" x14ac:dyDescent="0.25">
      <c r="A485">
        <v>9056</v>
      </c>
      <c r="B485">
        <v>5</v>
      </c>
      <c r="C485">
        <v>0</v>
      </c>
      <c r="D485" t="s">
        <v>376</v>
      </c>
      <c r="E485" t="s">
        <v>306</v>
      </c>
      <c r="F485">
        <v>1</v>
      </c>
      <c r="G485">
        <v>39</v>
      </c>
      <c r="H485">
        <v>22</v>
      </c>
      <c r="I485">
        <v>1</v>
      </c>
      <c r="J485">
        <v>1</v>
      </c>
      <c r="K485">
        <v>2012</v>
      </c>
      <c r="L485">
        <v>4</v>
      </c>
      <c r="M485">
        <v>0</v>
      </c>
      <c r="N485">
        <v>521</v>
      </c>
      <c r="O485">
        <v>-0.39629999999999999</v>
      </c>
      <c r="P485">
        <v>4</v>
      </c>
    </row>
    <row r="486" spans="1:16" x14ac:dyDescent="0.25">
      <c r="A486">
        <v>9107</v>
      </c>
      <c r="B486">
        <v>8</v>
      </c>
      <c r="C486">
        <v>0</v>
      </c>
      <c r="D486" t="s">
        <v>564</v>
      </c>
      <c r="E486" t="s">
        <v>417</v>
      </c>
      <c r="F486">
        <v>1</v>
      </c>
      <c r="G486">
        <v>39</v>
      </c>
      <c r="H486">
        <v>22</v>
      </c>
      <c r="I486">
        <v>1</v>
      </c>
      <c r="J486">
        <v>1</v>
      </c>
      <c r="K486">
        <v>2012</v>
      </c>
      <c r="L486">
        <v>7</v>
      </c>
      <c r="M486">
        <v>0</v>
      </c>
      <c r="N486">
        <v>364</v>
      </c>
      <c r="O486">
        <v>1.5608</v>
      </c>
      <c r="P486">
        <v>4</v>
      </c>
    </row>
    <row r="487" spans="1:16" x14ac:dyDescent="0.25">
      <c r="A487">
        <v>9020</v>
      </c>
      <c r="B487">
        <v>6</v>
      </c>
      <c r="C487">
        <v>0</v>
      </c>
      <c r="D487" t="s">
        <v>1387</v>
      </c>
      <c r="E487" t="s">
        <v>254</v>
      </c>
      <c r="F487">
        <v>1</v>
      </c>
      <c r="G487">
        <v>38</v>
      </c>
      <c r="H487">
        <v>21</v>
      </c>
      <c r="I487">
        <v>1</v>
      </c>
      <c r="J487">
        <v>1</v>
      </c>
      <c r="K487">
        <v>2012</v>
      </c>
      <c r="L487">
        <v>6</v>
      </c>
      <c r="M487">
        <v>0</v>
      </c>
      <c r="N487">
        <v>558</v>
      </c>
      <c r="O487">
        <v>1.4308000000000001</v>
      </c>
      <c r="P487">
        <v>3</v>
      </c>
    </row>
    <row r="488" spans="1:16" x14ac:dyDescent="0.25">
      <c r="A488">
        <v>9034</v>
      </c>
      <c r="B488">
        <v>5</v>
      </c>
      <c r="C488">
        <v>0</v>
      </c>
      <c r="D488" t="s">
        <v>110</v>
      </c>
      <c r="E488" t="s">
        <v>1389</v>
      </c>
      <c r="F488">
        <v>1</v>
      </c>
      <c r="G488">
        <v>38</v>
      </c>
      <c r="H488">
        <v>21</v>
      </c>
      <c r="I488">
        <v>1</v>
      </c>
      <c r="J488">
        <v>1</v>
      </c>
      <c r="K488">
        <v>2012</v>
      </c>
      <c r="L488">
        <v>4</v>
      </c>
      <c r="M488">
        <v>0</v>
      </c>
      <c r="N488">
        <v>267</v>
      </c>
      <c r="O488">
        <v>0.17349999999999999</v>
      </c>
      <c r="P488">
        <v>3</v>
      </c>
    </row>
    <row r="489" spans="1:16" x14ac:dyDescent="0.25">
      <c r="A489">
        <v>9071</v>
      </c>
      <c r="B489">
        <v>3</v>
      </c>
      <c r="C489">
        <v>0</v>
      </c>
      <c r="D489" t="s">
        <v>1259</v>
      </c>
      <c r="E489" t="s">
        <v>141</v>
      </c>
      <c r="F489">
        <v>1</v>
      </c>
      <c r="G489">
        <v>38</v>
      </c>
      <c r="H489">
        <v>21</v>
      </c>
      <c r="I489">
        <v>1</v>
      </c>
      <c r="J489">
        <v>1</v>
      </c>
      <c r="K489">
        <v>2012</v>
      </c>
      <c r="L489">
        <v>6</v>
      </c>
      <c r="M489">
        <v>0</v>
      </c>
      <c r="N489">
        <v>143</v>
      </c>
      <c r="O489">
        <v>0.22950000000000001</v>
      </c>
      <c r="P489">
        <v>3</v>
      </c>
    </row>
    <row r="490" spans="1:16" x14ac:dyDescent="0.25">
      <c r="A490">
        <v>9092</v>
      </c>
      <c r="B490">
        <v>5</v>
      </c>
      <c r="C490">
        <v>0</v>
      </c>
      <c r="D490" t="s">
        <v>352</v>
      </c>
      <c r="E490" t="s">
        <v>1393</v>
      </c>
      <c r="F490">
        <v>1</v>
      </c>
      <c r="G490">
        <v>38</v>
      </c>
      <c r="H490">
        <v>21</v>
      </c>
      <c r="I490">
        <v>1</v>
      </c>
      <c r="J490">
        <v>1</v>
      </c>
      <c r="K490">
        <v>2012</v>
      </c>
      <c r="L490">
        <v>10</v>
      </c>
      <c r="M490">
        <v>0</v>
      </c>
      <c r="N490">
        <v>309</v>
      </c>
      <c r="O490">
        <v>-0.13400000000000001</v>
      </c>
      <c r="P490">
        <v>3</v>
      </c>
    </row>
    <row r="491" spans="1:16" x14ac:dyDescent="0.25">
      <c r="A491">
        <v>9179</v>
      </c>
      <c r="B491">
        <v>8</v>
      </c>
      <c r="C491">
        <v>0</v>
      </c>
      <c r="D491" t="s">
        <v>288</v>
      </c>
      <c r="E491" t="s">
        <v>141</v>
      </c>
      <c r="F491">
        <v>0</v>
      </c>
      <c r="G491">
        <v>35</v>
      </c>
      <c r="H491">
        <v>18</v>
      </c>
      <c r="I491">
        <v>0</v>
      </c>
      <c r="J491">
        <v>1</v>
      </c>
      <c r="K491">
        <v>2012</v>
      </c>
      <c r="L491">
        <v>2</v>
      </c>
      <c r="M491">
        <v>0</v>
      </c>
      <c r="N491">
        <v>346</v>
      </c>
      <c r="O491">
        <v>-4.6099999999999898E-2</v>
      </c>
      <c r="P491">
        <v>3</v>
      </c>
    </row>
    <row r="492" spans="1:16" x14ac:dyDescent="0.25">
      <c r="A492">
        <v>8868</v>
      </c>
      <c r="B492">
        <v>8</v>
      </c>
      <c r="C492">
        <v>0</v>
      </c>
      <c r="D492" t="s">
        <v>1373</v>
      </c>
      <c r="E492" t="s">
        <v>1374</v>
      </c>
      <c r="F492">
        <v>1</v>
      </c>
      <c r="G492">
        <v>38</v>
      </c>
      <c r="H492">
        <v>21</v>
      </c>
      <c r="I492">
        <v>1</v>
      </c>
      <c r="J492">
        <v>1</v>
      </c>
      <c r="K492">
        <v>2012</v>
      </c>
      <c r="L492">
        <v>10</v>
      </c>
      <c r="M492">
        <v>0</v>
      </c>
      <c r="N492">
        <v>231</v>
      </c>
      <c r="O492">
        <v>-0.96089999999999998</v>
      </c>
      <c r="P492">
        <v>2</v>
      </c>
    </row>
    <row r="493" spans="1:16" x14ac:dyDescent="0.25">
      <c r="A493">
        <v>8932</v>
      </c>
      <c r="B493">
        <v>8</v>
      </c>
      <c r="C493">
        <v>0</v>
      </c>
      <c r="D493" t="s">
        <v>839</v>
      </c>
      <c r="E493" t="s">
        <v>255</v>
      </c>
      <c r="F493">
        <v>1</v>
      </c>
      <c r="G493">
        <v>38</v>
      </c>
      <c r="H493">
        <v>21</v>
      </c>
      <c r="I493">
        <v>1</v>
      </c>
      <c r="J493">
        <v>1</v>
      </c>
      <c r="K493">
        <v>2012</v>
      </c>
      <c r="L493">
        <v>3</v>
      </c>
      <c r="M493">
        <v>0</v>
      </c>
      <c r="N493">
        <v>467</v>
      </c>
      <c r="O493">
        <v>2.1549999999999998</v>
      </c>
      <c r="P493">
        <v>2</v>
      </c>
    </row>
    <row r="494" spans="1:16" x14ac:dyDescent="0.25">
      <c r="A494">
        <v>9102</v>
      </c>
      <c r="B494">
        <v>8</v>
      </c>
      <c r="C494">
        <v>0</v>
      </c>
      <c r="D494" t="s">
        <v>288</v>
      </c>
      <c r="E494" t="s">
        <v>786</v>
      </c>
      <c r="F494">
        <v>1</v>
      </c>
      <c r="G494">
        <v>38</v>
      </c>
      <c r="H494">
        <v>21</v>
      </c>
      <c r="I494">
        <v>1</v>
      </c>
      <c r="J494">
        <v>1</v>
      </c>
      <c r="K494">
        <v>2012</v>
      </c>
      <c r="L494">
        <v>4</v>
      </c>
      <c r="M494">
        <v>0</v>
      </c>
      <c r="N494">
        <v>409</v>
      </c>
      <c r="O494">
        <v>-0.18890000000000001</v>
      </c>
      <c r="P494">
        <v>2</v>
      </c>
    </row>
    <row r="495" spans="1:16" x14ac:dyDescent="0.25">
      <c r="A495">
        <v>9170</v>
      </c>
      <c r="B495">
        <v>8</v>
      </c>
      <c r="C495">
        <v>0</v>
      </c>
      <c r="D495" t="s">
        <v>1403</v>
      </c>
      <c r="E495" t="s">
        <v>269</v>
      </c>
      <c r="F495">
        <v>0</v>
      </c>
      <c r="G495">
        <v>35</v>
      </c>
      <c r="H495">
        <v>18</v>
      </c>
      <c r="I495">
        <v>0</v>
      </c>
      <c r="J495">
        <v>1</v>
      </c>
      <c r="K495">
        <v>2012</v>
      </c>
      <c r="L495">
        <v>3</v>
      </c>
      <c r="M495">
        <v>0</v>
      </c>
      <c r="N495">
        <v>111</v>
      </c>
      <c r="O495">
        <v>-1.1595</v>
      </c>
      <c r="P495">
        <v>2</v>
      </c>
    </row>
    <row r="496" spans="1:16" x14ac:dyDescent="0.25">
      <c r="A496">
        <v>9177</v>
      </c>
      <c r="B496">
        <v>9</v>
      </c>
      <c r="C496">
        <v>0</v>
      </c>
      <c r="D496" t="s">
        <v>1405</v>
      </c>
      <c r="E496" t="s">
        <v>1406</v>
      </c>
      <c r="F496">
        <v>0</v>
      </c>
      <c r="G496">
        <v>35</v>
      </c>
      <c r="H496">
        <v>18</v>
      </c>
      <c r="I496">
        <v>0</v>
      </c>
      <c r="J496">
        <v>1</v>
      </c>
      <c r="K496">
        <v>2012</v>
      </c>
      <c r="L496">
        <v>13</v>
      </c>
      <c r="M496">
        <v>0</v>
      </c>
      <c r="N496">
        <v>56</v>
      </c>
      <c r="O496">
        <v>5.5099999999999899E-2</v>
      </c>
      <c r="P496">
        <v>2</v>
      </c>
    </row>
    <row r="497" spans="1:16" x14ac:dyDescent="0.25">
      <c r="A497">
        <v>8930</v>
      </c>
      <c r="B497">
        <v>3</v>
      </c>
      <c r="C497">
        <v>0</v>
      </c>
      <c r="D497" t="s">
        <v>1379</v>
      </c>
      <c r="E497" t="s">
        <v>231</v>
      </c>
      <c r="F497">
        <v>1</v>
      </c>
      <c r="G497">
        <v>38</v>
      </c>
      <c r="H497">
        <v>21</v>
      </c>
      <c r="I497">
        <v>1</v>
      </c>
      <c r="J497">
        <v>1</v>
      </c>
      <c r="K497">
        <v>2012</v>
      </c>
      <c r="L497">
        <v>5</v>
      </c>
      <c r="M497">
        <v>0</v>
      </c>
      <c r="N497">
        <v>16</v>
      </c>
      <c r="O497">
        <v>0.1111</v>
      </c>
      <c r="P497">
        <v>1</v>
      </c>
    </row>
    <row r="498" spans="1:16" x14ac:dyDescent="0.25">
      <c r="A498">
        <v>8936</v>
      </c>
      <c r="B498">
        <v>4</v>
      </c>
      <c r="C498">
        <v>0</v>
      </c>
      <c r="D498" t="s">
        <v>1315</v>
      </c>
      <c r="E498" t="s">
        <v>1380</v>
      </c>
      <c r="F498">
        <v>1</v>
      </c>
      <c r="G498">
        <v>38</v>
      </c>
      <c r="H498">
        <v>21</v>
      </c>
      <c r="I498">
        <v>1</v>
      </c>
      <c r="J498">
        <v>1</v>
      </c>
      <c r="K498">
        <v>2012</v>
      </c>
      <c r="L498">
        <v>6</v>
      </c>
      <c r="M498">
        <v>0</v>
      </c>
      <c r="N498">
        <v>412</v>
      </c>
      <c r="O498">
        <v>0.1285</v>
      </c>
      <c r="P498">
        <v>1</v>
      </c>
    </row>
    <row r="499" spans="1:16" x14ac:dyDescent="0.25">
      <c r="A499">
        <v>8939</v>
      </c>
      <c r="B499">
        <v>4</v>
      </c>
      <c r="C499">
        <v>0</v>
      </c>
      <c r="D499" t="s">
        <v>59</v>
      </c>
      <c r="E499" t="s">
        <v>90</v>
      </c>
      <c r="F499">
        <v>1</v>
      </c>
      <c r="G499">
        <v>38</v>
      </c>
      <c r="H499">
        <v>21</v>
      </c>
      <c r="I499">
        <v>1</v>
      </c>
      <c r="J499">
        <v>1</v>
      </c>
      <c r="K499">
        <v>2012</v>
      </c>
      <c r="L499">
        <v>6</v>
      </c>
      <c r="M499">
        <v>0</v>
      </c>
      <c r="N499">
        <v>111</v>
      </c>
      <c r="O499">
        <v>2.07E-2</v>
      </c>
      <c r="P499">
        <v>1</v>
      </c>
    </row>
    <row r="500" spans="1:16" x14ac:dyDescent="0.25">
      <c r="A500">
        <v>8953</v>
      </c>
      <c r="B500">
        <v>5</v>
      </c>
      <c r="C500">
        <v>0</v>
      </c>
      <c r="D500" t="s">
        <v>417</v>
      </c>
      <c r="E500" t="s">
        <v>995</v>
      </c>
      <c r="F500">
        <v>1</v>
      </c>
      <c r="G500">
        <v>38</v>
      </c>
      <c r="H500">
        <v>21</v>
      </c>
      <c r="I500">
        <v>1</v>
      </c>
      <c r="J500">
        <v>1</v>
      </c>
      <c r="K500">
        <v>2012</v>
      </c>
      <c r="L500">
        <v>5</v>
      </c>
      <c r="M500">
        <v>0</v>
      </c>
      <c r="N500">
        <v>21</v>
      </c>
      <c r="O500">
        <v>0.16489999999999999</v>
      </c>
      <c r="P500">
        <v>1</v>
      </c>
    </row>
    <row r="501" spans="1:16" x14ac:dyDescent="0.25">
      <c r="A501">
        <v>9075</v>
      </c>
      <c r="B501">
        <v>7</v>
      </c>
      <c r="C501">
        <v>0</v>
      </c>
      <c r="D501" t="s">
        <v>98</v>
      </c>
      <c r="E501" t="s">
        <v>503</v>
      </c>
      <c r="F501">
        <v>1</v>
      </c>
      <c r="G501">
        <v>38</v>
      </c>
      <c r="H501">
        <v>21</v>
      </c>
      <c r="I501">
        <v>1</v>
      </c>
      <c r="J501">
        <v>1</v>
      </c>
      <c r="K501">
        <v>2012</v>
      </c>
      <c r="L501">
        <v>6</v>
      </c>
      <c r="M501">
        <v>0</v>
      </c>
      <c r="N501">
        <v>5</v>
      </c>
      <c r="O501">
        <v>8.3900000000000002E-2</v>
      </c>
      <c r="P501">
        <v>1</v>
      </c>
    </row>
    <row r="502" spans="1:16" x14ac:dyDescent="0.25">
      <c r="A502">
        <v>9085</v>
      </c>
      <c r="B502">
        <v>6</v>
      </c>
      <c r="C502">
        <v>0</v>
      </c>
      <c r="D502" t="s">
        <v>203</v>
      </c>
      <c r="E502" t="s">
        <v>292</v>
      </c>
      <c r="F502">
        <v>1</v>
      </c>
      <c r="G502">
        <v>38</v>
      </c>
      <c r="H502">
        <v>21</v>
      </c>
      <c r="I502">
        <v>1</v>
      </c>
      <c r="J502">
        <v>1</v>
      </c>
      <c r="K502">
        <v>2012</v>
      </c>
      <c r="L502">
        <v>3</v>
      </c>
      <c r="M502">
        <v>0</v>
      </c>
      <c r="N502">
        <v>76</v>
      </c>
      <c r="O502">
        <v>0.2792</v>
      </c>
      <c r="P502">
        <v>1</v>
      </c>
    </row>
    <row r="503" spans="1:16" x14ac:dyDescent="0.25">
      <c r="A503">
        <v>9120</v>
      </c>
      <c r="B503">
        <v>3</v>
      </c>
      <c r="C503">
        <v>0</v>
      </c>
      <c r="D503" t="s">
        <v>1398</v>
      </c>
      <c r="E503" t="s">
        <v>174</v>
      </c>
      <c r="F503">
        <v>1</v>
      </c>
      <c r="G503">
        <v>38</v>
      </c>
      <c r="H503">
        <v>21</v>
      </c>
      <c r="I503">
        <v>1</v>
      </c>
      <c r="J503">
        <v>1</v>
      </c>
      <c r="K503">
        <v>2012</v>
      </c>
      <c r="L503">
        <v>3</v>
      </c>
      <c r="M503">
        <v>0</v>
      </c>
      <c r="N503">
        <v>45</v>
      </c>
      <c r="O503">
        <v>-0.51480000000000004</v>
      </c>
      <c r="P503">
        <v>1</v>
      </c>
    </row>
    <row r="504" spans="1:16" x14ac:dyDescent="0.25">
      <c r="A504">
        <v>9141</v>
      </c>
      <c r="B504">
        <v>9</v>
      </c>
      <c r="C504">
        <v>0</v>
      </c>
      <c r="D504" t="s">
        <v>261</v>
      </c>
      <c r="E504" t="s">
        <v>1401</v>
      </c>
      <c r="F504">
        <v>1</v>
      </c>
      <c r="G504">
        <v>38</v>
      </c>
      <c r="H504">
        <v>21</v>
      </c>
      <c r="I504">
        <v>1</v>
      </c>
      <c r="J504">
        <v>1</v>
      </c>
      <c r="K504">
        <v>2012</v>
      </c>
      <c r="L504">
        <v>7</v>
      </c>
      <c r="M504">
        <v>0</v>
      </c>
      <c r="N504">
        <v>68</v>
      </c>
      <c r="O504">
        <v>-2.1299999999999999E-2</v>
      </c>
      <c r="P504">
        <v>1</v>
      </c>
    </row>
    <row r="505" spans="1:16" x14ac:dyDescent="0.25">
      <c r="A505">
        <v>9163</v>
      </c>
      <c r="B505">
        <v>7</v>
      </c>
      <c r="C505">
        <v>0</v>
      </c>
      <c r="D505" t="s">
        <v>184</v>
      </c>
      <c r="E505" t="s">
        <v>144</v>
      </c>
      <c r="F505">
        <v>0</v>
      </c>
      <c r="G505">
        <v>35</v>
      </c>
      <c r="H505">
        <v>18</v>
      </c>
      <c r="I505">
        <v>0</v>
      </c>
      <c r="J505">
        <v>1</v>
      </c>
      <c r="K505">
        <v>2012</v>
      </c>
      <c r="L505">
        <v>5</v>
      </c>
      <c r="M505">
        <v>0</v>
      </c>
      <c r="N505">
        <v>16</v>
      </c>
      <c r="O505">
        <v>1.7299999999999999E-2</v>
      </c>
      <c r="P505">
        <v>1</v>
      </c>
    </row>
    <row r="506" spans="1:16" x14ac:dyDescent="0.25">
      <c r="A506">
        <v>9232</v>
      </c>
      <c r="B506">
        <v>9</v>
      </c>
      <c r="C506">
        <v>0</v>
      </c>
      <c r="D506" t="s">
        <v>1408</v>
      </c>
      <c r="E506" t="s">
        <v>1409</v>
      </c>
      <c r="F506">
        <v>0</v>
      </c>
      <c r="G506">
        <v>35</v>
      </c>
      <c r="H506">
        <v>18</v>
      </c>
      <c r="I506">
        <v>0</v>
      </c>
      <c r="J506">
        <v>1</v>
      </c>
      <c r="K506">
        <v>2012</v>
      </c>
      <c r="L506">
        <v>1</v>
      </c>
      <c r="M506">
        <v>0</v>
      </c>
      <c r="N506">
        <v>31</v>
      </c>
      <c r="O506">
        <v>-0.21929999999999999</v>
      </c>
      <c r="P506">
        <v>1</v>
      </c>
    </row>
    <row r="507" spans="1:16" x14ac:dyDescent="0.25">
      <c r="A507">
        <v>9237</v>
      </c>
      <c r="B507">
        <v>2</v>
      </c>
      <c r="C507">
        <v>0</v>
      </c>
      <c r="D507" t="s">
        <v>203</v>
      </c>
      <c r="E507" t="s">
        <v>202</v>
      </c>
      <c r="F507">
        <v>0</v>
      </c>
      <c r="G507">
        <v>35</v>
      </c>
      <c r="H507">
        <v>18</v>
      </c>
      <c r="I507">
        <v>0</v>
      </c>
      <c r="J507">
        <v>1</v>
      </c>
      <c r="K507">
        <v>2012</v>
      </c>
      <c r="L507">
        <v>4</v>
      </c>
      <c r="M507">
        <v>0</v>
      </c>
      <c r="N507">
        <v>16</v>
      </c>
      <c r="O507">
        <v>-0.2334</v>
      </c>
      <c r="P507">
        <v>1</v>
      </c>
    </row>
    <row r="508" spans="1:16" x14ac:dyDescent="0.25">
      <c r="A508">
        <v>9541</v>
      </c>
      <c r="B508">
        <v>9</v>
      </c>
      <c r="C508">
        <v>0</v>
      </c>
      <c r="D508" t="s">
        <v>242</v>
      </c>
      <c r="E508" t="s">
        <v>1420</v>
      </c>
      <c r="F508">
        <v>0</v>
      </c>
      <c r="G508">
        <v>35</v>
      </c>
      <c r="H508">
        <v>18</v>
      </c>
      <c r="I508">
        <v>0</v>
      </c>
      <c r="J508">
        <v>1</v>
      </c>
      <c r="K508">
        <v>2012</v>
      </c>
      <c r="L508">
        <v>7</v>
      </c>
      <c r="M508">
        <v>0</v>
      </c>
      <c r="N508">
        <v>1</v>
      </c>
      <c r="O508">
        <v>-2.29E-2</v>
      </c>
      <c r="P508">
        <v>1</v>
      </c>
    </row>
    <row r="509" spans="1:16" x14ac:dyDescent="0.25">
      <c r="A509">
        <v>1475</v>
      </c>
      <c r="B509">
        <v>2</v>
      </c>
      <c r="C509">
        <v>9</v>
      </c>
      <c r="D509" t="s">
        <v>131</v>
      </c>
      <c r="E509" t="s">
        <v>1022</v>
      </c>
      <c r="F509">
        <v>0</v>
      </c>
      <c r="G509">
        <v>34</v>
      </c>
      <c r="H509">
        <v>18</v>
      </c>
      <c r="I509">
        <v>0</v>
      </c>
      <c r="J509">
        <v>1</v>
      </c>
      <c r="K509">
        <v>2013</v>
      </c>
      <c r="L509">
        <v>1</v>
      </c>
      <c r="M509">
        <v>0</v>
      </c>
      <c r="N509">
        <v>6563</v>
      </c>
      <c r="O509">
        <v>34.888599999999897</v>
      </c>
      <c r="P509">
        <v>13</v>
      </c>
    </row>
    <row r="510" spans="1:16" x14ac:dyDescent="0.25">
      <c r="A510">
        <v>9482</v>
      </c>
      <c r="B510">
        <v>2</v>
      </c>
      <c r="C510">
        <v>21</v>
      </c>
      <c r="D510" t="s">
        <v>441</v>
      </c>
      <c r="E510" t="s">
        <v>271</v>
      </c>
      <c r="F510">
        <v>0</v>
      </c>
      <c r="G510">
        <v>34</v>
      </c>
      <c r="H510">
        <v>18</v>
      </c>
      <c r="I510">
        <v>0</v>
      </c>
      <c r="J510">
        <v>1</v>
      </c>
      <c r="K510">
        <v>2013</v>
      </c>
      <c r="L510">
        <v>2</v>
      </c>
      <c r="M510">
        <v>0</v>
      </c>
      <c r="N510">
        <v>5207</v>
      </c>
      <c r="O510">
        <v>25.081499999999998</v>
      </c>
      <c r="P510">
        <v>13</v>
      </c>
    </row>
    <row r="511" spans="1:16" x14ac:dyDescent="0.25">
      <c r="A511">
        <v>9745</v>
      </c>
      <c r="B511">
        <v>2</v>
      </c>
      <c r="C511">
        <v>17</v>
      </c>
      <c r="D511" t="s">
        <v>108</v>
      </c>
      <c r="E511" t="s">
        <v>1296</v>
      </c>
      <c r="F511">
        <v>1</v>
      </c>
      <c r="G511">
        <v>37</v>
      </c>
      <c r="H511">
        <v>21</v>
      </c>
      <c r="I511">
        <v>1</v>
      </c>
      <c r="J511">
        <v>1</v>
      </c>
      <c r="K511">
        <v>2013</v>
      </c>
      <c r="L511">
        <v>1</v>
      </c>
      <c r="M511">
        <v>0</v>
      </c>
      <c r="N511">
        <v>6500</v>
      </c>
      <c r="O511">
        <v>35.5657</v>
      </c>
      <c r="P511">
        <v>13</v>
      </c>
    </row>
    <row r="512" spans="1:16" x14ac:dyDescent="0.25">
      <c r="A512">
        <v>9581</v>
      </c>
      <c r="B512">
        <v>9</v>
      </c>
      <c r="C512">
        <v>4</v>
      </c>
      <c r="D512" t="s">
        <v>633</v>
      </c>
      <c r="E512" t="s">
        <v>554</v>
      </c>
      <c r="F512">
        <v>0</v>
      </c>
      <c r="G512">
        <v>34</v>
      </c>
      <c r="H512">
        <v>18</v>
      </c>
      <c r="I512">
        <v>0</v>
      </c>
      <c r="J512">
        <v>1</v>
      </c>
      <c r="K512">
        <v>2013</v>
      </c>
      <c r="L512">
        <v>2</v>
      </c>
      <c r="M512">
        <v>0</v>
      </c>
      <c r="N512">
        <v>6258</v>
      </c>
      <c r="O512">
        <v>21.145199999999999</v>
      </c>
      <c r="P512">
        <v>12</v>
      </c>
    </row>
    <row r="513" spans="1:16" x14ac:dyDescent="0.25">
      <c r="A513">
        <v>9614</v>
      </c>
      <c r="B513">
        <v>7</v>
      </c>
      <c r="C513">
        <v>0</v>
      </c>
      <c r="D513" t="s">
        <v>481</v>
      </c>
      <c r="E513" t="s">
        <v>90</v>
      </c>
      <c r="F513">
        <v>1</v>
      </c>
      <c r="G513">
        <v>37</v>
      </c>
      <c r="H513">
        <v>21</v>
      </c>
      <c r="I513">
        <v>1</v>
      </c>
      <c r="J513">
        <v>1</v>
      </c>
      <c r="K513">
        <v>2013</v>
      </c>
      <c r="L513">
        <v>1</v>
      </c>
      <c r="M513">
        <v>0</v>
      </c>
      <c r="N513">
        <v>5143</v>
      </c>
      <c r="O513">
        <v>17.639500000000002</v>
      </c>
      <c r="P513">
        <v>12</v>
      </c>
    </row>
    <row r="514" spans="1:16" x14ac:dyDescent="0.25">
      <c r="A514">
        <v>9679</v>
      </c>
      <c r="B514">
        <v>3</v>
      </c>
      <c r="C514">
        <v>0</v>
      </c>
      <c r="D514" t="s">
        <v>401</v>
      </c>
      <c r="E514" t="s">
        <v>1438</v>
      </c>
      <c r="F514">
        <v>1</v>
      </c>
      <c r="G514">
        <v>37</v>
      </c>
      <c r="H514">
        <v>21</v>
      </c>
      <c r="I514">
        <v>1</v>
      </c>
      <c r="J514">
        <v>1</v>
      </c>
      <c r="K514">
        <v>2013</v>
      </c>
      <c r="L514">
        <v>2</v>
      </c>
      <c r="M514">
        <v>0</v>
      </c>
      <c r="N514">
        <v>7586</v>
      </c>
      <c r="O514">
        <v>32.092399999999998</v>
      </c>
      <c r="P514">
        <v>12</v>
      </c>
    </row>
    <row r="515" spans="1:16" x14ac:dyDescent="0.25">
      <c r="A515">
        <v>9780</v>
      </c>
      <c r="B515">
        <v>6</v>
      </c>
      <c r="C515">
        <v>7</v>
      </c>
      <c r="D515" t="s">
        <v>1445</v>
      </c>
      <c r="E515" t="s">
        <v>473</v>
      </c>
      <c r="F515">
        <v>1</v>
      </c>
      <c r="G515">
        <v>37</v>
      </c>
      <c r="H515">
        <v>21</v>
      </c>
      <c r="I515">
        <v>1</v>
      </c>
      <c r="J515">
        <v>1</v>
      </c>
      <c r="K515">
        <v>2013</v>
      </c>
      <c r="L515">
        <v>6</v>
      </c>
      <c r="M515">
        <v>0</v>
      </c>
      <c r="N515">
        <v>5540</v>
      </c>
      <c r="O515">
        <v>24.654699999999998</v>
      </c>
      <c r="P515">
        <v>12</v>
      </c>
    </row>
    <row r="516" spans="1:16" x14ac:dyDescent="0.25">
      <c r="A516">
        <v>18</v>
      </c>
      <c r="B516">
        <v>9</v>
      </c>
      <c r="C516">
        <v>162</v>
      </c>
      <c r="D516" t="s">
        <v>267</v>
      </c>
      <c r="E516" t="s">
        <v>600</v>
      </c>
      <c r="F516">
        <v>0</v>
      </c>
      <c r="G516">
        <v>34</v>
      </c>
      <c r="H516">
        <v>18</v>
      </c>
      <c r="I516">
        <v>0</v>
      </c>
      <c r="J516">
        <v>1</v>
      </c>
      <c r="K516">
        <v>2013</v>
      </c>
      <c r="L516">
        <v>6</v>
      </c>
      <c r="M516">
        <v>0</v>
      </c>
      <c r="N516">
        <v>2611</v>
      </c>
      <c r="O516">
        <v>3.0689000000000002</v>
      </c>
      <c r="P516">
        <v>11</v>
      </c>
    </row>
    <row r="517" spans="1:16" x14ac:dyDescent="0.25">
      <c r="A517">
        <v>1083</v>
      </c>
      <c r="B517">
        <v>3</v>
      </c>
      <c r="C517">
        <v>0</v>
      </c>
      <c r="D517" t="s">
        <v>683</v>
      </c>
      <c r="E517" t="s">
        <v>173</v>
      </c>
      <c r="F517">
        <v>0</v>
      </c>
      <c r="G517">
        <v>34</v>
      </c>
      <c r="H517">
        <v>18</v>
      </c>
      <c r="I517">
        <v>0</v>
      </c>
      <c r="J517">
        <v>1</v>
      </c>
      <c r="K517">
        <v>2013</v>
      </c>
      <c r="L517">
        <v>1</v>
      </c>
      <c r="M517">
        <v>0</v>
      </c>
      <c r="N517">
        <v>5281</v>
      </c>
      <c r="O517">
        <v>20.566700000000001</v>
      </c>
      <c r="P517">
        <v>11</v>
      </c>
    </row>
    <row r="518" spans="1:16" x14ac:dyDescent="0.25">
      <c r="A518">
        <v>1423</v>
      </c>
      <c r="B518">
        <v>6</v>
      </c>
      <c r="C518">
        <v>42</v>
      </c>
      <c r="D518" t="s">
        <v>877</v>
      </c>
      <c r="E518" t="s">
        <v>294</v>
      </c>
      <c r="F518">
        <v>0</v>
      </c>
      <c r="G518">
        <v>34</v>
      </c>
      <c r="H518">
        <v>18</v>
      </c>
      <c r="I518">
        <v>0</v>
      </c>
      <c r="J518">
        <v>1</v>
      </c>
      <c r="K518">
        <v>2013</v>
      </c>
      <c r="L518">
        <v>4</v>
      </c>
      <c r="M518">
        <v>0</v>
      </c>
      <c r="N518">
        <v>3926</v>
      </c>
      <c r="O518">
        <v>18.296900000000001</v>
      </c>
      <c r="P518">
        <v>10</v>
      </c>
    </row>
    <row r="519" spans="1:16" x14ac:dyDescent="0.25">
      <c r="A519">
        <v>1583</v>
      </c>
      <c r="B519">
        <v>4</v>
      </c>
      <c r="C519">
        <v>4</v>
      </c>
      <c r="D519" t="s">
        <v>447</v>
      </c>
      <c r="E519" t="s">
        <v>1034</v>
      </c>
      <c r="F519">
        <v>0</v>
      </c>
      <c r="G519">
        <v>34</v>
      </c>
      <c r="H519">
        <v>18</v>
      </c>
      <c r="I519">
        <v>0</v>
      </c>
      <c r="J519">
        <v>1</v>
      </c>
      <c r="K519">
        <v>2013</v>
      </c>
      <c r="L519">
        <v>5</v>
      </c>
      <c r="M519">
        <v>0</v>
      </c>
      <c r="N519">
        <v>2301</v>
      </c>
      <c r="O519">
        <v>6.6543999999999901</v>
      </c>
      <c r="P519">
        <v>10</v>
      </c>
    </row>
    <row r="520" spans="1:16" x14ac:dyDescent="0.25">
      <c r="A520">
        <v>9632</v>
      </c>
      <c r="B520">
        <v>2</v>
      </c>
      <c r="C520">
        <v>0</v>
      </c>
      <c r="D520" t="s">
        <v>288</v>
      </c>
      <c r="E520" t="s">
        <v>202</v>
      </c>
      <c r="F520">
        <v>1</v>
      </c>
      <c r="G520">
        <v>37</v>
      </c>
      <c r="H520">
        <v>21</v>
      </c>
      <c r="I520">
        <v>1</v>
      </c>
      <c r="J520">
        <v>1</v>
      </c>
      <c r="K520">
        <v>2013</v>
      </c>
      <c r="L520">
        <v>5</v>
      </c>
      <c r="M520">
        <v>0</v>
      </c>
      <c r="N520">
        <v>2572</v>
      </c>
      <c r="O520">
        <v>8.8287999999999993</v>
      </c>
      <c r="P520">
        <v>10</v>
      </c>
    </row>
    <row r="521" spans="1:16" x14ac:dyDescent="0.25">
      <c r="A521">
        <v>9803</v>
      </c>
      <c r="B521">
        <v>6</v>
      </c>
      <c r="C521">
        <v>0</v>
      </c>
      <c r="D521" t="s">
        <v>418</v>
      </c>
      <c r="E521" t="s">
        <v>1093</v>
      </c>
      <c r="F521">
        <v>1</v>
      </c>
      <c r="G521">
        <v>37</v>
      </c>
      <c r="H521">
        <v>21</v>
      </c>
      <c r="I521">
        <v>1</v>
      </c>
      <c r="J521">
        <v>1</v>
      </c>
      <c r="K521">
        <v>2013</v>
      </c>
      <c r="L521">
        <v>1</v>
      </c>
      <c r="M521">
        <v>0</v>
      </c>
      <c r="N521">
        <v>2591</v>
      </c>
      <c r="O521">
        <v>7.8535000000000004</v>
      </c>
      <c r="P521">
        <v>10</v>
      </c>
    </row>
    <row r="522" spans="1:16" x14ac:dyDescent="0.25">
      <c r="A522">
        <v>1102</v>
      </c>
      <c r="B522">
        <v>2</v>
      </c>
      <c r="C522">
        <v>0</v>
      </c>
      <c r="D522" t="s">
        <v>998</v>
      </c>
      <c r="E522" t="s">
        <v>260</v>
      </c>
      <c r="F522">
        <v>0</v>
      </c>
      <c r="G522">
        <v>34</v>
      </c>
      <c r="H522">
        <v>18</v>
      </c>
      <c r="I522">
        <v>0</v>
      </c>
      <c r="J522">
        <v>1</v>
      </c>
      <c r="K522">
        <v>2013</v>
      </c>
      <c r="L522">
        <v>2</v>
      </c>
      <c r="M522">
        <v>0</v>
      </c>
      <c r="N522">
        <v>1738</v>
      </c>
      <c r="O522">
        <v>2.4694999999999898</v>
      </c>
      <c r="P522">
        <v>9</v>
      </c>
    </row>
    <row r="523" spans="1:16" x14ac:dyDescent="0.25">
      <c r="A523">
        <v>1437</v>
      </c>
      <c r="B523">
        <v>4</v>
      </c>
      <c r="C523">
        <v>0</v>
      </c>
      <c r="D523" t="s">
        <v>119</v>
      </c>
      <c r="E523" t="s">
        <v>912</v>
      </c>
      <c r="F523">
        <v>0</v>
      </c>
      <c r="G523">
        <v>34</v>
      </c>
      <c r="H523">
        <v>18</v>
      </c>
      <c r="I523">
        <v>0</v>
      </c>
      <c r="J523">
        <v>1</v>
      </c>
      <c r="K523">
        <v>2013</v>
      </c>
      <c r="L523">
        <v>11</v>
      </c>
      <c r="M523">
        <v>0</v>
      </c>
      <c r="N523">
        <v>2793</v>
      </c>
      <c r="O523">
        <v>7.3331</v>
      </c>
      <c r="P523">
        <v>9</v>
      </c>
    </row>
    <row r="524" spans="1:16" x14ac:dyDescent="0.25">
      <c r="A524">
        <v>9529</v>
      </c>
      <c r="B524">
        <v>9</v>
      </c>
      <c r="C524">
        <v>29</v>
      </c>
      <c r="D524" t="s">
        <v>752</v>
      </c>
      <c r="E524" t="s">
        <v>429</v>
      </c>
      <c r="F524">
        <v>0</v>
      </c>
      <c r="G524">
        <v>34</v>
      </c>
      <c r="H524">
        <v>18</v>
      </c>
      <c r="I524">
        <v>0</v>
      </c>
      <c r="J524">
        <v>1</v>
      </c>
      <c r="K524">
        <v>2013</v>
      </c>
      <c r="L524">
        <v>4</v>
      </c>
      <c r="M524">
        <v>0</v>
      </c>
      <c r="N524">
        <v>3050</v>
      </c>
      <c r="O524">
        <v>8.5116999999999994</v>
      </c>
      <c r="P524">
        <v>9</v>
      </c>
    </row>
    <row r="525" spans="1:16" x14ac:dyDescent="0.25">
      <c r="A525">
        <v>9587</v>
      </c>
      <c r="B525">
        <v>5</v>
      </c>
      <c r="C525">
        <v>160</v>
      </c>
      <c r="D525" t="s">
        <v>884</v>
      </c>
      <c r="E525" t="s">
        <v>1428</v>
      </c>
      <c r="F525">
        <v>0</v>
      </c>
      <c r="G525">
        <v>35</v>
      </c>
      <c r="H525">
        <v>19</v>
      </c>
      <c r="I525">
        <v>0</v>
      </c>
      <c r="J525">
        <v>1</v>
      </c>
      <c r="K525">
        <v>2013</v>
      </c>
      <c r="L525">
        <v>2</v>
      </c>
      <c r="M525">
        <v>0</v>
      </c>
      <c r="N525">
        <v>4641</v>
      </c>
      <c r="O525">
        <v>11.1174</v>
      </c>
      <c r="P525">
        <v>9</v>
      </c>
    </row>
    <row r="526" spans="1:16" x14ac:dyDescent="0.25">
      <c r="A526">
        <v>9636</v>
      </c>
      <c r="B526">
        <v>9</v>
      </c>
      <c r="C526">
        <v>0</v>
      </c>
      <c r="D526" t="s">
        <v>1434</v>
      </c>
      <c r="E526" t="s">
        <v>1435</v>
      </c>
      <c r="F526">
        <v>1</v>
      </c>
      <c r="G526">
        <v>37</v>
      </c>
      <c r="H526">
        <v>21</v>
      </c>
      <c r="I526">
        <v>1</v>
      </c>
      <c r="J526">
        <v>1</v>
      </c>
      <c r="K526">
        <v>2013</v>
      </c>
      <c r="L526">
        <v>2</v>
      </c>
      <c r="M526">
        <v>0</v>
      </c>
      <c r="N526">
        <v>2802</v>
      </c>
      <c r="O526">
        <v>7.9276</v>
      </c>
      <c r="P526">
        <v>9</v>
      </c>
    </row>
    <row r="527" spans="1:16" x14ac:dyDescent="0.25">
      <c r="A527">
        <v>9662</v>
      </c>
      <c r="B527">
        <v>6</v>
      </c>
      <c r="C527">
        <v>0</v>
      </c>
      <c r="D527" t="s">
        <v>752</v>
      </c>
      <c r="E527" t="s">
        <v>111</v>
      </c>
      <c r="F527">
        <v>1</v>
      </c>
      <c r="G527">
        <v>38</v>
      </c>
      <c r="H527">
        <v>22</v>
      </c>
      <c r="I527">
        <v>1</v>
      </c>
      <c r="J527">
        <v>1</v>
      </c>
      <c r="K527">
        <v>2013</v>
      </c>
      <c r="L527">
        <v>6</v>
      </c>
      <c r="M527">
        <v>0</v>
      </c>
      <c r="N527">
        <v>2102</v>
      </c>
      <c r="O527">
        <v>5.6113999999999997</v>
      </c>
      <c r="P527">
        <v>9</v>
      </c>
    </row>
    <row r="528" spans="1:16" x14ac:dyDescent="0.25">
      <c r="A528">
        <v>9741</v>
      </c>
      <c r="B528">
        <v>7</v>
      </c>
      <c r="C528">
        <v>0</v>
      </c>
      <c r="D528" t="s">
        <v>242</v>
      </c>
      <c r="E528" t="s">
        <v>1441</v>
      </c>
      <c r="F528">
        <v>1</v>
      </c>
      <c r="G528">
        <v>37</v>
      </c>
      <c r="H528">
        <v>21</v>
      </c>
      <c r="I528">
        <v>1</v>
      </c>
      <c r="J528">
        <v>1</v>
      </c>
      <c r="K528">
        <v>2013</v>
      </c>
      <c r="L528">
        <v>3</v>
      </c>
      <c r="M528">
        <v>0</v>
      </c>
      <c r="N528">
        <v>3800</v>
      </c>
      <c r="O528">
        <v>6.9301000000000004</v>
      </c>
      <c r="P528">
        <v>9</v>
      </c>
    </row>
    <row r="529" spans="1:16" x14ac:dyDescent="0.25">
      <c r="A529">
        <v>9769</v>
      </c>
      <c r="B529">
        <v>8</v>
      </c>
      <c r="C529">
        <v>0</v>
      </c>
      <c r="D529" t="s">
        <v>1362</v>
      </c>
      <c r="E529" t="s">
        <v>1442</v>
      </c>
      <c r="F529">
        <v>1</v>
      </c>
      <c r="G529">
        <v>37</v>
      </c>
      <c r="H529">
        <v>21</v>
      </c>
      <c r="I529">
        <v>1</v>
      </c>
      <c r="J529">
        <v>1</v>
      </c>
      <c r="K529">
        <v>2013</v>
      </c>
      <c r="L529">
        <v>1</v>
      </c>
      <c r="M529">
        <v>0</v>
      </c>
      <c r="N529">
        <v>2380</v>
      </c>
      <c r="O529">
        <v>8.8833000000000002</v>
      </c>
      <c r="P529">
        <v>9</v>
      </c>
    </row>
    <row r="530" spans="1:16" x14ac:dyDescent="0.25">
      <c r="A530">
        <v>1077</v>
      </c>
      <c r="B530">
        <v>2</v>
      </c>
      <c r="C530">
        <v>4</v>
      </c>
      <c r="D530" t="s">
        <v>261</v>
      </c>
      <c r="E530" t="s">
        <v>554</v>
      </c>
      <c r="F530">
        <v>0</v>
      </c>
      <c r="G530">
        <v>34</v>
      </c>
      <c r="H530">
        <v>18</v>
      </c>
      <c r="I530">
        <v>0</v>
      </c>
      <c r="J530">
        <v>1</v>
      </c>
      <c r="K530">
        <v>2013</v>
      </c>
      <c r="L530">
        <v>4</v>
      </c>
      <c r="M530">
        <v>0</v>
      </c>
      <c r="N530">
        <v>2340</v>
      </c>
      <c r="O530">
        <v>6.8132999999999999</v>
      </c>
      <c r="P530">
        <v>8</v>
      </c>
    </row>
    <row r="531" spans="1:16" x14ac:dyDescent="0.25">
      <c r="A531">
        <v>1167</v>
      </c>
      <c r="B531">
        <v>4</v>
      </c>
      <c r="C531">
        <v>0</v>
      </c>
      <c r="D531" t="s">
        <v>940</v>
      </c>
      <c r="E531" t="s">
        <v>1002</v>
      </c>
      <c r="F531">
        <v>0</v>
      </c>
      <c r="G531">
        <v>35</v>
      </c>
      <c r="H531">
        <v>19</v>
      </c>
      <c r="I531">
        <v>0</v>
      </c>
      <c r="J531">
        <v>1</v>
      </c>
      <c r="K531">
        <v>2013</v>
      </c>
      <c r="L531">
        <v>2</v>
      </c>
      <c r="M531">
        <v>0</v>
      </c>
      <c r="N531">
        <v>3348</v>
      </c>
      <c r="O531">
        <v>6.2105999999999897</v>
      </c>
      <c r="P531">
        <v>8</v>
      </c>
    </row>
    <row r="532" spans="1:16" x14ac:dyDescent="0.25">
      <c r="A532">
        <v>1609</v>
      </c>
      <c r="B532">
        <v>5</v>
      </c>
      <c r="C532">
        <v>0</v>
      </c>
      <c r="D532" t="s">
        <v>1039</v>
      </c>
      <c r="E532" t="s">
        <v>407</v>
      </c>
      <c r="F532">
        <v>1</v>
      </c>
      <c r="G532">
        <v>37</v>
      </c>
      <c r="H532">
        <v>21</v>
      </c>
      <c r="I532">
        <v>1</v>
      </c>
      <c r="J532">
        <v>1</v>
      </c>
      <c r="K532">
        <v>2013</v>
      </c>
      <c r="L532">
        <v>3</v>
      </c>
      <c r="M532">
        <v>0</v>
      </c>
      <c r="N532">
        <v>2517</v>
      </c>
      <c r="O532">
        <v>3.2478999999999898</v>
      </c>
      <c r="P532">
        <v>8</v>
      </c>
    </row>
    <row r="533" spans="1:16" x14ac:dyDescent="0.25">
      <c r="A533">
        <v>9574</v>
      </c>
      <c r="B533">
        <v>5</v>
      </c>
      <c r="C533">
        <v>0</v>
      </c>
      <c r="D533" t="s">
        <v>1426</v>
      </c>
      <c r="E533" t="s">
        <v>1427</v>
      </c>
      <c r="F533">
        <v>0</v>
      </c>
      <c r="G533">
        <v>34</v>
      </c>
      <c r="H533">
        <v>18</v>
      </c>
      <c r="I533">
        <v>0</v>
      </c>
      <c r="J533">
        <v>1</v>
      </c>
      <c r="K533">
        <v>2013</v>
      </c>
      <c r="L533">
        <v>1</v>
      </c>
      <c r="M533">
        <v>0</v>
      </c>
      <c r="N533">
        <v>2417</v>
      </c>
      <c r="O533">
        <v>6.84</v>
      </c>
      <c r="P533">
        <v>8</v>
      </c>
    </row>
    <row r="534" spans="1:16" x14ac:dyDescent="0.25">
      <c r="A534">
        <v>9806</v>
      </c>
      <c r="B534">
        <v>2</v>
      </c>
      <c r="C534">
        <v>0</v>
      </c>
      <c r="D534" t="s">
        <v>417</v>
      </c>
      <c r="E534" t="s">
        <v>1449</v>
      </c>
      <c r="F534">
        <v>1</v>
      </c>
      <c r="G534">
        <v>38</v>
      </c>
      <c r="H534">
        <v>22</v>
      </c>
      <c r="I534">
        <v>1</v>
      </c>
      <c r="J534">
        <v>1</v>
      </c>
      <c r="K534">
        <v>2013</v>
      </c>
      <c r="L534">
        <v>1</v>
      </c>
      <c r="M534">
        <v>1</v>
      </c>
      <c r="N534">
        <v>2228</v>
      </c>
      <c r="O534">
        <v>10.1212</v>
      </c>
      <c r="P534">
        <v>8</v>
      </c>
    </row>
    <row r="535" spans="1:16" x14ac:dyDescent="0.25">
      <c r="A535">
        <v>9512</v>
      </c>
      <c r="B535">
        <v>9</v>
      </c>
      <c r="C535">
        <v>0</v>
      </c>
      <c r="D535" t="s">
        <v>1108</v>
      </c>
      <c r="E535" t="s">
        <v>221</v>
      </c>
      <c r="F535">
        <v>0</v>
      </c>
      <c r="G535">
        <v>34</v>
      </c>
      <c r="H535">
        <v>18</v>
      </c>
      <c r="I535">
        <v>0</v>
      </c>
      <c r="J535">
        <v>1</v>
      </c>
      <c r="K535">
        <v>2013</v>
      </c>
      <c r="L535">
        <v>2</v>
      </c>
      <c r="M535">
        <v>0</v>
      </c>
      <c r="N535">
        <v>3494</v>
      </c>
      <c r="O535">
        <v>20.240600000000001</v>
      </c>
      <c r="P535">
        <v>7</v>
      </c>
    </row>
    <row r="536" spans="1:16" x14ac:dyDescent="0.25">
      <c r="A536">
        <v>9527</v>
      </c>
      <c r="B536">
        <v>9</v>
      </c>
      <c r="C536">
        <v>0</v>
      </c>
      <c r="D536" t="s">
        <v>203</v>
      </c>
      <c r="E536" t="s">
        <v>1417</v>
      </c>
      <c r="F536">
        <v>0</v>
      </c>
      <c r="G536">
        <v>35</v>
      </c>
      <c r="H536">
        <v>19</v>
      </c>
      <c r="I536">
        <v>0</v>
      </c>
      <c r="J536">
        <v>1</v>
      </c>
      <c r="K536">
        <v>2013</v>
      </c>
      <c r="L536">
        <v>6</v>
      </c>
      <c r="M536">
        <v>0</v>
      </c>
      <c r="N536">
        <v>1514</v>
      </c>
      <c r="O536">
        <v>1.3774</v>
      </c>
      <c r="P536">
        <v>7</v>
      </c>
    </row>
    <row r="537" spans="1:16" x14ac:dyDescent="0.25">
      <c r="A537">
        <v>9539</v>
      </c>
      <c r="B537">
        <v>10</v>
      </c>
      <c r="C537">
        <v>9</v>
      </c>
      <c r="D537" t="s">
        <v>352</v>
      </c>
      <c r="E537" t="s">
        <v>1418</v>
      </c>
      <c r="F537">
        <v>0</v>
      </c>
      <c r="G537">
        <v>34</v>
      </c>
      <c r="H537">
        <v>18</v>
      </c>
      <c r="I537">
        <v>0</v>
      </c>
      <c r="J537">
        <v>1</v>
      </c>
      <c r="K537">
        <v>2013</v>
      </c>
      <c r="L537">
        <v>1</v>
      </c>
      <c r="M537">
        <v>1</v>
      </c>
      <c r="N537">
        <v>1561</v>
      </c>
      <c r="O537">
        <v>0.23269999999999999</v>
      </c>
      <c r="P537">
        <v>7</v>
      </c>
    </row>
    <row r="538" spans="1:16" x14ac:dyDescent="0.25">
      <c r="A538">
        <v>9638</v>
      </c>
      <c r="B538">
        <v>2</v>
      </c>
      <c r="C538">
        <v>0</v>
      </c>
      <c r="D538" t="s">
        <v>67</v>
      </c>
      <c r="E538" t="s">
        <v>1436</v>
      </c>
      <c r="F538">
        <v>1</v>
      </c>
      <c r="G538">
        <v>37</v>
      </c>
      <c r="H538">
        <v>21</v>
      </c>
      <c r="I538">
        <v>1</v>
      </c>
      <c r="J538">
        <v>1</v>
      </c>
      <c r="K538">
        <v>2013</v>
      </c>
      <c r="L538">
        <v>11</v>
      </c>
      <c r="M538">
        <v>0</v>
      </c>
      <c r="N538">
        <v>1460</v>
      </c>
      <c r="O538">
        <v>2.7440000000000002</v>
      </c>
      <c r="P538">
        <v>7</v>
      </c>
    </row>
    <row r="539" spans="1:16" x14ac:dyDescent="0.25">
      <c r="A539">
        <v>9666</v>
      </c>
      <c r="B539">
        <v>5</v>
      </c>
      <c r="C539">
        <v>0</v>
      </c>
      <c r="D539" t="s">
        <v>199</v>
      </c>
      <c r="E539" t="s">
        <v>357</v>
      </c>
      <c r="F539">
        <v>1</v>
      </c>
      <c r="G539">
        <v>37</v>
      </c>
      <c r="H539">
        <v>21</v>
      </c>
      <c r="I539">
        <v>1</v>
      </c>
      <c r="J539">
        <v>1</v>
      </c>
      <c r="K539">
        <v>2013</v>
      </c>
      <c r="L539">
        <v>7</v>
      </c>
      <c r="M539">
        <v>0</v>
      </c>
      <c r="N539">
        <v>3250</v>
      </c>
      <c r="O539">
        <v>11.472</v>
      </c>
      <c r="P539">
        <v>7</v>
      </c>
    </row>
    <row r="540" spans="1:16" x14ac:dyDescent="0.25">
      <c r="A540">
        <v>9772</v>
      </c>
      <c r="B540">
        <v>3</v>
      </c>
      <c r="C540">
        <v>0</v>
      </c>
      <c r="D540" t="s">
        <v>235</v>
      </c>
      <c r="E540" t="s">
        <v>1443</v>
      </c>
      <c r="F540">
        <v>1</v>
      </c>
      <c r="G540">
        <v>38</v>
      </c>
      <c r="H540">
        <v>22</v>
      </c>
      <c r="I540">
        <v>1</v>
      </c>
      <c r="J540">
        <v>1</v>
      </c>
      <c r="K540">
        <v>2013</v>
      </c>
      <c r="L540">
        <v>8</v>
      </c>
      <c r="M540">
        <v>0</v>
      </c>
      <c r="N540">
        <v>2811</v>
      </c>
      <c r="O540">
        <v>1.5949</v>
      </c>
      <c r="P540">
        <v>7</v>
      </c>
    </row>
    <row r="541" spans="1:16" x14ac:dyDescent="0.25">
      <c r="A541">
        <v>9788</v>
      </c>
      <c r="B541">
        <v>3</v>
      </c>
      <c r="C541">
        <v>0</v>
      </c>
      <c r="D541" t="s">
        <v>1108</v>
      </c>
      <c r="E541" t="s">
        <v>1446</v>
      </c>
      <c r="F541">
        <v>1</v>
      </c>
      <c r="G541">
        <v>37</v>
      </c>
      <c r="H541">
        <v>21</v>
      </c>
      <c r="I541">
        <v>1</v>
      </c>
      <c r="J541">
        <v>1</v>
      </c>
      <c r="K541">
        <v>2013</v>
      </c>
      <c r="L541">
        <v>5</v>
      </c>
      <c r="M541">
        <v>0</v>
      </c>
      <c r="N541">
        <v>2146</v>
      </c>
      <c r="O541">
        <v>2.7936000000000001</v>
      </c>
      <c r="P541">
        <v>7</v>
      </c>
    </row>
    <row r="542" spans="1:16" x14ac:dyDescent="0.25">
      <c r="A542">
        <v>9800</v>
      </c>
      <c r="B542">
        <v>2</v>
      </c>
      <c r="C542">
        <v>0</v>
      </c>
      <c r="D542" t="s">
        <v>1447</v>
      </c>
      <c r="E542" t="s">
        <v>1448</v>
      </c>
      <c r="F542">
        <v>1</v>
      </c>
      <c r="G542">
        <v>37</v>
      </c>
      <c r="H542">
        <v>21</v>
      </c>
      <c r="I542">
        <v>1</v>
      </c>
      <c r="J542">
        <v>1</v>
      </c>
      <c r="K542">
        <v>2013</v>
      </c>
      <c r="L542">
        <v>4</v>
      </c>
      <c r="M542">
        <v>0</v>
      </c>
      <c r="N542">
        <v>2011</v>
      </c>
      <c r="O542">
        <v>4.3432000000000004</v>
      </c>
      <c r="P542">
        <v>7</v>
      </c>
    </row>
    <row r="543" spans="1:16" x14ac:dyDescent="0.25">
      <c r="A543">
        <v>525</v>
      </c>
      <c r="B543">
        <v>7</v>
      </c>
      <c r="C543">
        <v>0</v>
      </c>
      <c r="D543" t="s">
        <v>988</v>
      </c>
      <c r="E543" t="s">
        <v>546</v>
      </c>
      <c r="F543">
        <v>0</v>
      </c>
      <c r="G543">
        <v>34</v>
      </c>
      <c r="H543">
        <v>18</v>
      </c>
      <c r="I543">
        <v>0</v>
      </c>
      <c r="J543">
        <v>1</v>
      </c>
      <c r="K543">
        <v>2013</v>
      </c>
      <c r="L543">
        <v>6</v>
      </c>
      <c r="M543">
        <v>0</v>
      </c>
      <c r="N543">
        <v>1315</v>
      </c>
      <c r="O543">
        <v>3.1495000000000002</v>
      </c>
      <c r="P543">
        <v>6</v>
      </c>
    </row>
    <row r="544" spans="1:16" x14ac:dyDescent="0.25">
      <c r="A544">
        <v>9520</v>
      </c>
      <c r="B544">
        <v>9</v>
      </c>
      <c r="C544">
        <v>0</v>
      </c>
      <c r="D544" t="s">
        <v>1414</v>
      </c>
      <c r="E544" t="s">
        <v>1415</v>
      </c>
      <c r="F544">
        <v>0</v>
      </c>
      <c r="G544">
        <v>34</v>
      </c>
      <c r="H544">
        <v>18</v>
      </c>
      <c r="I544">
        <v>0</v>
      </c>
      <c r="J544">
        <v>1</v>
      </c>
      <c r="K544">
        <v>2013</v>
      </c>
      <c r="L544">
        <v>1</v>
      </c>
      <c r="M544">
        <v>0</v>
      </c>
      <c r="N544">
        <v>3478</v>
      </c>
      <c r="O544">
        <v>10.4786999999999</v>
      </c>
      <c r="P544">
        <v>6</v>
      </c>
    </row>
    <row r="545" spans="1:16" x14ac:dyDescent="0.25">
      <c r="A545">
        <v>2159</v>
      </c>
      <c r="B545">
        <v>5</v>
      </c>
      <c r="C545">
        <v>0</v>
      </c>
      <c r="D545" t="s">
        <v>1064</v>
      </c>
      <c r="E545" t="s">
        <v>1076</v>
      </c>
      <c r="F545">
        <v>0</v>
      </c>
      <c r="G545">
        <v>35</v>
      </c>
      <c r="H545">
        <v>19</v>
      </c>
      <c r="I545">
        <v>0</v>
      </c>
      <c r="J545">
        <v>1</v>
      </c>
      <c r="K545">
        <v>2013</v>
      </c>
      <c r="L545">
        <v>7</v>
      </c>
      <c r="M545">
        <v>0</v>
      </c>
      <c r="N545">
        <v>1743</v>
      </c>
      <c r="O545">
        <v>4.9100999999999999</v>
      </c>
      <c r="P545">
        <v>5</v>
      </c>
    </row>
    <row r="546" spans="1:16" x14ac:dyDescent="0.25">
      <c r="A546">
        <v>9493</v>
      </c>
      <c r="B546">
        <v>9</v>
      </c>
      <c r="C546">
        <v>0</v>
      </c>
      <c r="D546" t="s">
        <v>633</v>
      </c>
      <c r="E546" t="s">
        <v>1314</v>
      </c>
      <c r="F546">
        <v>0</v>
      </c>
      <c r="G546">
        <v>34</v>
      </c>
      <c r="H546">
        <v>18</v>
      </c>
      <c r="I546">
        <v>0</v>
      </c>
      <c r="J546">
        <v>1</v>
      </c>
      <c r="K546">
        <v>2013</v>
      </c>
      <c r="L546">
        <v>4</v>
      </c>
      <c r="M546">
        <v>0</v>
      </c>
      <c r="N546">
        <v>1091</v>
      </c>
      <c r="O546">
        <v>-0.49059999999999998</v>
      </c>
      <c r="P546">
        <v>5</v>
      </c>
    </row>
    <row r="547" spans="1:16" x14ac:dyDescent="0.25">
      <c r="A547">
        <v>9546</v>
      </c>
      <c r="B547">
        <v>7</v>
      </c>
      <c r="C547">
        <v>6</v>
      </c>
      <c r="D547" t="s">
        <v>261</v>
      </c>
      <c r="E547" t="s">
        <v>597</v>
      </c>
      <c r="F547">
        <v>0</v>
      </c>
      <c r="G547">
        <v>34</v>
      </c>
      <c r="H547">
        <v>18</v>
      </c>
      <c r="I547">
        <v>0</v>
      </c>
      <c r="J547">
        <v>1</v>
      </c>
      <c r="K547">
        <v>2013</v>
      </c>
      <c r="L547">
        <v>6</v>
      </c>
      <c r="M547">
        <v>0</v>
      </c>
      <c r="N547">
        <v>1190</v>
      </c>
      <c r="O547">
        <v>3.07839999999999</v>
      </c>
      <c r="P547">
        <v>5</v>
      </c>
    </row>
    <row r="548" spans="1:16" x14ac:dyDescent="0.25">
      <c r="A548">
        <v>9559</v>
      </c>
      <c r="B548">
        <v>4</v>
      </c>
      <c r="C548">
        <v>0</v>
      </c>
      <c r="D548" t="s">
        <v>672</v>
      </c>
      <c r="E548" t="s">
        <v>1425</v>
      </c>
      <c r="F548">
        <v>0</v>
      </c>
      <c r="G548">
        <v>34</v>
      </c>
      <c r="H548">
        <v>18</v>
      </c>
      <c r="I548">
        <v>0</v>
      </c>
      <c r="J548">
        <v>1</v>
      </c>
      <c r="K548">
        <v>2013</v>
      </c>
      <c r="L548">
        <v>2</v>
      </c>
      <c r="M548">
        <v>0</v>
      </c>
      <c r="N548">
        <v>2016</v>
      </c>
      <c r="O548">
        <v>-3.0880000000000001</v>
      </c>
      <c r="P548">
        <v>5</v>
      </c>
    </row>
    <row r="549" spans="1:16" x14ac:dyDescent="0.25">
      <c r="A549">
        <v>1079</v>
      </c>
      <c r="B549">
        <v>9</v>
      </c>
      <c r="C549">
        <v>0</v>
      </c>
      <c r="D549" t="s">
        <v>145</v>
      </c>
      <c r="E549" t="s">
        <v>997</v>
      </c>
      <c r="F549">
        <v>0</v>
      </c>
      <c r="G549">
        <v>34</v>
      </c>
      <c r="H549">
        <v>18</v>
      </c>
      <c r="I549">
        <v>0</v>
      </c>
      <c r="J549">
        <v>1</v>
      </c>
      <c r="K549">
        <v>2013</v>
      </c>
      <c r="L549">
        <v>6</v>
      </c>
      <c r="M549">
        <v>0</v>
      </c>
      <c r="N549">
        <v>309</v>
      </c>
      <c r="O549">
        <v>-0.28289999999999899</v>
      </c>
      <c r="P549">
        <v>4</v>
      </c>
    </row>
    <row r="550" spans="1:16" x14ac:dyDescent="0.25">
      <c r="A550">
        <v>1455</v>
      </c>
      <c r="B550">
        <v>2</v>
      </c>
      <c r="C550">
        <v>4</v>
      </c>
      <c r="D550" t="s">
        <v>418</v>
      </c>
      <c r="E550" t="s">
        <v>1018</v>
      </c>
      <c r="F550">
        <v>0</v>
      </c>
      <c r="G550">
        <v>34</v>
      </c>
      <c r="H550">
        <v>18</v>
      </c>
      <c r="I550">
        <v>0</v>
      </c>
      <c r="J550">
        <v>1</v>
      </c>
      <c r="K550">
        <v>2013</v>
      </c>
      <c r="L550">
        <v>1</v>
      </c>
      <c r="M550">
        <v>0</v>
      </c>
      <c r="N550">
        <v>312</v>
      </c>
      <c r="O550">
        <v>2.69E-2</v>
      </c>
      <c r="P550">
        <v>4</v>
      </c>
    </row>
    <row r="551" spans="1:16" x14ac:dyDescent="0.25">
      <c r="A551">
        <v>9494</v>
      </c>
      <c r="B551">
        <v>8</v>
      </c>
      <c r="C551">
        <v>0</v>
      </c>
      <c r="D551" t="s">
        <v>337</v>
      </c>
      <c r="E551" t="s">
        <v>1410</v>
      </c>
      <c r="F551">
        <v>0</v>
      </c>
      <c r="G551">
        <v>34</v>
      </c>
      <c r="H551">
        <v>18</v>
      </c>
      <c r="I551">
        <v>0</v>
      </c>
      <c r="J551">
        <v>1</v>
      </c>
      <c r="K551">
        <v>2013</v>
      </c>
      <c r="L551">
        <v>5</v>
      </c>
      <c r="M551">
        <v>0</v>
      </c>
      <c r="N551">
        <v>744</v>
      </c>
      <c r="O551">
        <v>0.72629999999999995</v>
      </c>
      <c r="P551">
        <v>4</v>
      </c>
    </row>
    <row r="552" spans="1:16" x14ac:dyDescent="0.25">
      <c r="A552">
        <v>9524</v>
      </c>
      <c r="B552">
        <v>5</v>
      </c>
      <c r="C552">
        <v>0</v>
      </c>
      <c r="D552" t="s">
        <v>443</v>
      </c>
      <c r="E552" t="s">
        <v>1416</v>
      </c>
      <c r="F552">
        <v>0</v>
      </c>
      <c r="G552">
        <v>34</v>
      </c>
      <c r="H552">
        <v>18</v>
      </c>
      <c r="I552">
        <v>0</v>
      </c>
      <c r="J552">
        <v>1</v>
      </c>
      <c r="K552">
        <v>2013</v>
      </c>
      <c r="L552">
        <v>3</v>
      </c>
      <c r="M552">
        <v>0</v>
      </c>
      <c r="N552">
        <v>1310</v>
      </c>
      <c r="O552">
        <v>1.0857999999999901</v>
      </c>
      <c r="P552">
        <v>4</v>
      </c>
    </row>
    <row r="553" spans="1:16" x14ac:dyDescent="0.25">
      <c r="A553">
        <v>9550</v>
      </c>
      <c r="B553">
        <v>6</v>
      </c>
      <c r="C553">
        <v>0</v>
      </c>
      <c r="D553" t="s">
        <v>729</v>
      </c>
      <c r="E553" t="s">
        <v>1423</v>
      </c>
      <c r="F553">
        <v>0</v>
      </c>
      <c r="G553">
        <v>34</v>
      </c>
      <c r="H553">
        <v>18</v>
      </c>
      <c r="I553">
        <v>0</v>
      </c>
      <c r="J553">
        <v>1</v>
      </c>
      <c r="K553">
        <v>2013</v>
      </c>
      <c r="L553">
        <v>3</v>
      </c>
      <c r="M553">
        <v>0</v>
      </c>
      <c r="N553">
        <v>950</v>
      </c>
      <c r="O553">
        <v>2.4932999999999899</v>
      </c>
      <c r="P553">
        <v>4</v>
      </c>
    </row>
    <row r="554" spans="1:16" x14ac:dyDescent="0.25">
      <c r="A554">
        <v>9565</v>
      </c>
      <c r="B554">
        <v>9</v>
      </c>
      <c r="C554">
        <v>0</v>
      </c>
      <c r="D554" t="s">
        <v>447</v>
      </c>
      <c r="E554" t="s">
        <v>394</v>
      </c>
      <c r="F554">
        <v>0</v>
      </c>
      <c r="G554">
        <v>34</v>
      </c>
      <c r="H554">
        <v>18</v>
      </c>
      <c r="I554">
        <v>0</v>
      </c>
      <c r="J554">
        <v>1</v>
      </c>
      <c r="K554">
        <v>2013</v>
      </c>
      <c r="L554">
        <v>2</v>
      </c>
      <c r="M554">
        <v>0</v>
      </c>
      <c r="N554">
        <v>1191</v>
      </c>
      <c r="O554">
        <v>-2.7109999999999999</v>
      </c>
      <c r="P554">
        <v>4</v>
      </c>
    </row>
    <row r="555" spans="1:16" x14ac:dyDescent="0.25">
      <c r="A555">
        <v>9786</v>
      </c>
      <c r="B555">
        <v>5</v>
      </c>
      <c r="C555">
        <v>0</v>
      </c>
      <c r="D555" t="s">
        <v>321</v>
      </c>
      <c r="E555" t="s">
        <v>271</v>
      </c>
      <c r="F555">
        <v>1</v>
      </c>
      <c r="G555">
        <v>37</v>
      </c>
      <c r="H555">
        <v>21</v>
      </c>
      <c r="I555">
        <v>1</v>
      </c>
      <c r="J555">
        <v>1</v>
      </c>
      <c r="K555">
        <v>2013</v>
      </c>
      <c r="L555">
        <v>3</v>
      </c>
      <c r="M555">
        <v>0</v>
      </c>
      <c r="N555">
        <v>1376</v>
      </c>
      <c r="O555">
        <v>9.2288999999999994</v>
      </c>
      <c r="P555">
        <v>4</v>
      </c>
    </row>
    <row r="556" spans="1:16" x14ac:dyDescent="0.25">
      <c r="A556">
        <v>9517</v>
      </c>
      <c r="B556">
        <v>5</v>
      </c>
      <c r="C556">
        <v>0</v>
      </c>
      <c r="D556" t="s">
        <v>693</v>
      </c>
      <c r="E556" t="s">
        <v>1413</v>
      </c>
      <c r="F556">
        <v>0</v>
      </c>
      <c r="G556">
        <v>35</v>
      </c>
      <c r="H556">
        <v>19</v>
      </c>
      <c r="I556">
        <v>0</v>
      </c>
      <c r="J556">
        <v>1</v>
      </c>
      <c r="K556">
        <v>2013</v>
      </c>
      <c r="L556">
        <v>7</v>
      </c>
      <c r="M556">
        <v>0</v>
      </c>
      <c r="N556">
        <v>49</v>
      </c>
      <c r="O556">
        <v>-0.317</v>
      </c>
      <c r="P556">
        <v>3</v>
      </c>
    </row>
    <row r="557" spans="1:16" x14ac:dyDescent="0.25">
      <c r="A557">
        <v>9536</v>
      </c>
      <c r="B557">
        <v>4</v>
      </c>
      <c r="C557">
        <v>5</v>
      </c>
      <c r="D557" t="s">
        <v>230</v>
      </c>
      <c r="E557" t="s">
        <v>799</v>
      </c>
      <c r="F557">
        <v>0</v>
      </c>
      <c r="G557">
        <v>34</v>
      </c>
      <c r="H557">
        <v>18</v>
      </c>
      <c r="I557">
        <v>0</v>
      </c>
      <c r="J557">
        <v>1</v>
      </c>
      <c r="K557">
        <v>2013</v>
      </c>
      <c r="L557">
        <v>4</v>
      </c>
      <c r="M557">
        <v>0</v>
      </c>
      <c r="N557">
        <v>710</v>
      </c>
      <c r="O557">
        <v>2.2955999999999999</v>
      </c>
      <c r="P557">
        <v>3</v>
      </c>
    </row>
    <row r="558" spans="1:16" x14ac:dyDescent="0.25">
      <c r="A558">
        <v>9588</v>
      </c>
      <c r="B558">
        <v>3</v>
      </c>
      <c r="C558">
        <v>0</v>
      </c>
      <c r="D558" t="s">
        <v>474</v>
      </c>
      <c r="E558" t="s">
        <v>1429</v>
      </c>
      <c r="F558">
        <v>0</v>
      </c>
      <c r="G558">
        <v>34</v>
      </c>
      <c r="H558">
        <v>18</v>
      </c>
      <c r="I558">
        <v>0</v>
      </c>
      <c r="J558">
        <v>1</v>
      </c>
      <c r="K558">
        <v>2013</v>
      </c>
      <c r="L558">
        <v>13</v>
      </c>
      <c r="M558">
        <v>0</v>
      </c>
      <c r="N558">
        <v>500</v>
      </c>
      <c r="O558">
        <v>0.379</v>
      </c>
      <c r="P558">
        <v>3</v>
      </c>
    </row>
    <row r="559" spans="1:16" x14ac:dyDescent="0.25">
      <c r="A559">
        <v>10370</v>
      </c>
      <c r="B559">
        <v>3</v>
      </c>
      <c r="C559">
        <v>0</v>
      </c>
      <c r="D559" t="s">
        <v>158</v>
      </c>
      <c r="E559" t="s">
        <v>681</v>
      </c>
      <c r="F559">
        <v>1</v>
      </c>
      <c r="G559">
        <v>37</v>
      </c>
      <c r="H559">
        <v>21</v>
      </c>
      <c r="I559">
        <v>1</v>
      </c>
      <c r="J559">
        <v>1</v>
      </c>
      <c r="K559">
        <v>2013</v>
      </c>
      <c r="L559">
        <v>10</v>
      </c>
      <c r="M559">
        <v>0</v>
      </c>
      <c r="N559">
        <v>1051</v>
      </c>
      <c r="O559">
        <v>2.5205000000000002</v>
      </c>
      <c r="P559">
        <v>3</v>
      </c>
    </row>
    <row r="560" spans="1:16" x14ac:dyDescent="0.25">
      <c r="A560">
        <v>9497</v>
      </c>
      <c r="B560">
        <v>7</v>
      </c>
      <c r="C560">
        <v>0</v>
      </c>
      <c r="D560" t="s">
        <v>1411</v>
      </c>
      <c r="E560" t="s">
        <v>562</v>
      </c>
      <c r="F560">
        <v>0</v>
      </c>
      <c r="G560">
        <v>34</v>
      </c>
      <c r="H560">
        <v>18</v>
      </c>
      <c r="I560">
        <v>0</v>
      </c>
      <c r="J560">
        <v>1</v>
      </c>
      <c r="K560">
        <v>2013</v>
      </c>
      <c r="L560">
        <v>4</v>
      </c>
      <c r="M560">
        <v>0</v>
      </c>
      <c r="N560">
        <v>75</v>
      </c>
      <c r="O560">
        <v>8.6599999999999996E-2</v>
      </c>
      <c r="P560">
        <v>2</v>
      </c>
    </row>
    <row r="561" spans="1:16" x14ac:dyDescent="0.25">
      <c r="A561">
        <v>9508</v>
      </c>
      <c r="B561">
        <v>8</v>
      </c>
      <c r="C561">
        <v>32</v>
      </c>
      <c r="D561" t="s">
        <v>944</v>
      </c>
      <c r="E561" t="s">
        <v>1305</v>
      </c>
      <c r="F561">
        <v>0</v>
      </c>
      <c r="G561">
        <v>34</v>
      </c>
      <c r="H561">
        <v>18</v>
      </c>
      <c r="I561">
        <v>0</v>
      </c>
      <c r="J561">
        <v>1</v>
      </c>
      <c r="K561">
        <v>2013</v>
      </c>
      <c r="L561">
        <v>11</v>
      </c>
      <c r="M561">
        <v>0</v>
      </c>
      <c r="N561">
        <v>286</v>
      </c>
      <c r="O561">
        <v>0.59089999999999998</v>
      </c>
      <c r="P561">
        <v>2</v>
      </c>
    </row>
    <row r="562" spans="1:16" x14ac:dyDescent="0.25">
      <c r="A562">
        <v>9540</v>
      </c>
      <c r="B562">
        <v>8</v>
      </c>
      <c r="C562">
        <v>0</v>
      </c>
      <c r="D562" t="s">
        <v>1419</v>
      </c>
      <c r="E562" t="s">
        <v>459</v>
      </c>
      <c r="F562">
        <v>0</v>
      </c>
      <c r="G562">
        <v>34</v>
      </c>
      <c r="H562">
        <v>18</v>
      </c>
      <c r="I562">
        <v>0</v>
      </c>
      <c r="J562">
        <v>1</v>
      </c>
      <c r="K562">
        <v>2013</v>
      </c>
      <c r="L562">
        <v>9</v>
      </c>
      <c r="M562">
        <v>0</v>
      </c>
      <c r="N562">
        <v>29</v>
      </c>
      <c r="O562">
        <v>0.16849999999999901</v>
      </c>
      <c r="P562">
        <v>2</v>
      </c>
    </row>
    <row r="563" spans="1:16" x14ac:dyDescent="0.25">
      <c r="A563">
        <v>9548</v>
      </c>
      <c r="B563">
        <v>6</v>
      </c>
      <c r="C563">
        <v>0</v>
      </c>
      <c r="D563" t="s">
        <v>513</v>
      </c>
      <c r="E563" t="s">
        <v>1117</v>
      </c>
      <c r="F563">
        <v>0</v>
      </c>
      <c r="G563">
        <v>34</v>
      </c>
      <c r="H563">
        <v>18</v>
      </c>
      <c r="I563">
        <v>0</v>
      </c>
      <c r="J563">
        <v>1</v>
      </c>
      <c r="K563">
        <v>2013</v>
      </c>
      <c r="L563">
        <v>9</v>
      </c>
      <c r="M563">
        <v>0</v>
      </c>
      <c r="N563">
        <v>163</v>
      </c>
      <c r="O563">
        <v>-0.441999999999999</v>
      </c>
      <c r="P563">
        <v>2</v>
      </c>
    </row>
    <row r="564" spans="1:16" x14ac:dyDescent="0.25">
      <c r="A564">
        <v>9549</v>
      </c>
      <c r="B564">
        <v>3</v>
      </c>
      <c r="C564">
        <v>0</v>
      </c>
      <c r="D564" t="s">
        <v>1421</v>
      </c>
      <c r="E564" t="s">
        <v>1422</v>
      </c>
      <c r="F564">
        <v>0</v>
      </c>
      <c r="G564">
        <v>34</v>
      </c>
      <c r="H564">
        <v>18</v>
      </c>
      <c r="I564">
        <v>0</v>
      </c>
      <c r="J564">
        <v>1</v>
      </c>
      <c r="K564">
        <v>2013</v>
      </c>
      <c r="L564">
        <v>5</v>
      </c>
      <c r="M564">
        <v>0</v>
      </c>
      <c r="N564">
        <v>47</v>
      </c>
      <c r="O564">
        <v>-0.52939999999999998</v>
      </c>
      <c r="P564">
        <v>2</v>
      </c>
    </row>
    <row r="565" spans="1:16" x14ac:dyDescent="0.25">
      <c r="A565">
        <v>9552</v>
      </c>
      <c r="B565">
        <v>9</v>
      </c>
      <c r="C565">
        <v>0</v>
      </c>
      <c r="D565" t="s">
        <v>53</v>
      </c>
      <c r="E565" t="s">
        <v>356</v>
      </c>
      <c r="F565">
        <v>0</v>
      </c>
      <c r="G565">
        <v>34</v>
      </c>
      <c r="H565">
        <v>18</v>
      </c>
      <c r="I565">
        <v>0</v>
      </c>
      <c r="J565">
        <v>1</v>
      </c>
      <c r="K565">
        <v>2013</v>
      </c>
      <c r="L565">
        <v>4</v>
      </c>
      <c r="M565">
        <v>0</v>
      </c>
      <c r="N565">
        <v>129</v>
      </c>
      <c r="O565">
        <v>4.8000000000000204E-3</v>
      </c>
      <c r="P565">
        <v>2</v>
      </c>
    </row>
    <row r="566" spans="1:16" x14ac:dyDescent="0.25">
      <c r="A566">
        <v>9553</v>
      </c>
      <c r="B566">
        <v>7</v>
      </c>
      <c r="C566">
        <v>0</v>
      </c>
      <c r="D566" t="s">
        <v>304</v>
      </c>
      <c r="E566" t="s">
        <v>1424</v>
      </c>
      <c r="F566">
        <v>0</v>
      </c>
      <c r="G566">
        <v>34</v>
      </c>
      <c r="H566">
        <v>18</v>
      </c>
      <c r="I566">
        <v>0</v>
      </c>
      <c r="J566">
        <v>1</v>
      </c>
      <c r="K566">
        <v>2013</v>
      </c>
      <c r="L566">
        <v>8</v>
      </c>
      <c r="M566">
        <v>0</v>
      </c>
      <c r="N566">
        <v>99</v>
      </c>
      <c r="O566">
        <v>-1.0035000000000001</v>
      </c>
      <c r="P566">
        <v>2</v>
      </c>
    </row>
    <row r="567" spans="1:16" x14ac:dyDescent="0.25">
      <c r="A567">
        <v>9577</v>
      </c>
      <c r="B567">
        <v>8</v>
      </c>
      <c r="C567">
        <v>0</v>
      </c>
      <c r="D567" t="s">
        <v>932</v>
      </c>
      <c r="E567" t="s">
        <v>1339</v>
      </c>
      <c r="F567">
        <v>0</v>
      </c>
      <c r="G567">
        <v>34</v>
      </c>
      <c r="H567">
        <v>18</v>
      </c>
      <c r="I567">
        <v>0</v>
      </c>
      <c r="J567">
        <v>1</v>
      </c>
      <c r="K567">
        <v>2013</v>
      </c>
      <c r="L567">
        <v>3</v>
      </c>
      <c r="M567">
        <v>0</v>
      </c>
      <c r="N567">
        <v>8</v>
      </c>
      <c r="O567">
        <v>7.6100000000000001E-2</v>
      </c>
      <c r="P567">
        <v>2</v>
      </c>
    </row>
    <row r="568" spans="1:16" x14ac:dyDescent="0.25">
      <c r="A568">
        <v>9589</v>
      </c>
      <c r="B568">
        <v>5</v>
      </c>
      <c r="C568">
        <v>0</v>
      </c>
      <c r="D568" t="s">
        <v>242</v>
      </c>
      <c r="E568" t="s">
        <v>1430</v>
      </c>
      <c r="F568">
        <v>0</v>
      </c>
      <c r="G568">
        <v>34</v>
      </c>
      <c r="H568">
        <v>18</v>
      </c>
      <c r="I568">
        <v>0</v>
      </c>
      <c r="J568">
        <v>1</v>
      </c>
      <c r="K568">
        <v>2013</v>
      </c>
      <c r="L568">
        <v>12</v>
      </c>
      <c r="M568">
        <v>0</v>
      </c>
      <c r="N568">
        <v>101</v>
      </c>
      <c r="O568">
        <v>0.24149999999999999</v>
      </c>
      <c r="P568">
        <v>2</v>
      </c>
    </row>
    <row r="569" spans="1:16" x14ac:dyDescent="0.25">
      <c r="A569">
        <v>9595</v>
      </c>
      <c r="B569">
        <v>9</v>
      </c>
      <c r="C569">
        <v>0</v>
      </c>
      <c r="D569" t="s">
        <v>1431</v>
      </c>
      <c r="E569" t="s">
        <v>939</v>
      </c>
      <c r="F569">
        <v>0</v>
      </c>
      <c r="G569">
        <v>34</v>
      </c>
      <c r="H569">
        <v>18</v>
      </c>
      <c r="I569">
        <v>0</v>
      </c>
      <c r="J569">
        <v>1</v>
      </c>
      <c r="K569">
        <v>2013</v>
      </c>
      <c r="L569">
        <v>10</v>
      </c>
      <c r="M569">
        <v>0</v>
      </c>
      <c r="N569">
        <v>161</v>
      </c>
      <c r="O569">
        <v>-1.6062000000000001</v>
      </c>
      <c r="P569">
        <v>2</v>
      </c>
    </row>
    <row r="570" spans="1:16" x14ac:dyDescent="0.25">
      <c r="A570">
        <v>9618</v>
      </c>
      <c r="B570">
        <v>2</v>
      </c>
      <c r="C570">
        <v>0</v>
      </c>
      <c r="D570" t="s">
        <v>1236</v>
      </c>
      <c r="E570" t="s">
        <v>1433</v>
      </c>
      <c r="F570">
        <v>1</v>
      </c>
      <c r="G570">
        <v>37</v>
      </c>
      <c r="H570">
        <v>21</v>
      </c>
      <c r="I570">
        <v>1</v>
      </c>
      <c r="J570">
        <v>1</v>
      </c>
      <c r="K570">
        <v>2013</v>
      </c>
      <c r="L570">
        <v>13</v>
      </c>
      <c r="M570">
        <v>0</v>
      </c>
      <c r="N570">
        <v>22</v>
      </c>
      <c r="O570">
        <v>-0.1462</v>
      </c>
      <c r="P570">
        <v>2</v>
      </c>
    </row>
    <row r="571" spans="1:16" x14ac:dyDescent="0.25">
      <c r="A571">
        <v>9704</v>
      </c>
      <c r="B571">
        <v>9</v>
      </c>
      <c r="C571">
        <v>0</v>
      </c>
      <c r="D571" t="s">
        <v>1232</v>
      </c>
      <c r="E571" t="s">
        <v>333</v>
      </c>
      <c r="F571">
        <v>1</v>
      </c>
      <c r="G571">
        <v>37</v>
      </c>
      <c r="H571">
        <v>21</v>
      </c>
      <c r="I571">
        <v>1</v>
      </c>
      <c r="J571">
        <v>1</v>
      </c>
      <c r="K571">
        <v>2013</v>
      </c>
      <c r="L571">
        <v>5</v>
      </c>
      <c r="M571">
        <v>0</v>
      </c>
      <c r="N571">
        <v>274</v>
      </c>
      <c r="O571">
        <v>-0.24329999999999899</v>
      </c>
      <c r="P571">
        <v>2</v>
      </c>
    </row>
    <row r="572" spans="1:16" x14ac:dyDescent="0.25">
      <c r="A572">
        <v>9774</v>
      </c>
      <c r="B572">
        <v>8</v>
      </c>
      <c r="C572">
        <v>0</v>
      </c>
      <c r="D572" t="s">
        <v>509</v>
      </c>
      <c r="E572" t="s">
        <v>1444</v>
      </c>
      <c r="F572">
        <v>1</v>
      </c>
      <c r="G572">
        <v>37</v>
      </c>
      <c r="H572">
        <v>21</v>
      </c>
      <c r="I572">
        <v>1</v>
      </c>
      <c r="J572">
        <v>1</v>
      </c>
      <c r="K572">
        <v>2013</v>
      </c>
      <c r="L572">
        <v>8</v>
      </c>
      <c r="M572">
        <v>0</v>
      </c>
      <c r="N572">
        <v>198</v>
      </c>
      <c r="O572">
        <v>-0.21460000000000001</v>
      </c>
      <c r="P572">
        <v>2</v>
      </c>
    </row>
    <row r="573" spans="1:16" x14ac:dyDescent="0.25">
      <c r="A573">
        <v>9819</v>
      </c>
      <c r="B573">
        <v>8</v>
      </c>
      <c r="C573">
        <v>0</v>
      </c>
      <c r="D573" t="s">
        <v>418</v>
      </c>
      <c r="E573" t="s">
        <v>1450</v>
      </c>
      <c r="F573">
        <v>1</v>
      </c>
      <c r="G573">
        <v>37</v>
      </c>
      <c r="H573">
        <v>21</v>
      </c>
      <c r="I573">
        <v>1</v>
      </c>
      <c r="J573">
        <v>1</v>
      </c>
      <c r="K573">
        <v>2013</v>
      </c>
      <c r="L573">
        <v>7</v>
      </c>
      <c r="M573">
        <v>0</v>
      </c>
      <c r="N573">
        <v>80</v>
      </c>
      <c r="O573">
        <v>-0.7036</v>
      </c>
      <c r="P573">
        <v>2</v>
      </c>
    </row>
    <row r="574" spans="1:16" x14ac:dyDescent="0.25">
      <c r="A574">
        <v>9837</v>
      </c>
      <c r="B574">
        <v>2</v>
      </c>
      <c r="C574">
        <v>0</v>
      </c>
      <c r="D574" t="s">
        <v>986</v>
      </c>
      <c r="E574" t="s">
        <v>1451</v>
      </c>
      <c r="F574">
        <v>1</v>
      </c>
      <c r="G574">
        <v>37</v>
      </c>
      <c r="H574">
        <v>21</v>
      </c>
      <c r="I574">
        <v>1</v>
      </c>
      <c r="J574">
        <v>1</v>
      </c>
      <c r="K574">
        <v>2013</v>
      </c>
      <c r="L574">
        <v>9</v>
      </c>
      <c r="M574">
        <v>0</v>
      </c>
      <c r="N574">
        <v>101</v>
      </c>
      <c r="O574">
        <v>-0.47909999999999903</v>
      </c>
      <c r="P574">
        <v>2</v>
      </c>
    </row>
    <row r="575" spans="1:16" x14ac:dyDescent="0.25">
      <c r="A575">
        <v>1443</v>
      </c>
      <c r="B575">
        <v>2</v>
      </c>
      <c r="C575">
        <v>319</v>
      </c>
      <c r="D575" t="s">
        <v>69</v>
      </c>
      <c r="E575" t="s">
        <v>254</v>
      </c>
      <c r="F575">
        <v>0</v>
      </c>
      <c r="G575">
        <v>34</v>
      </c>
      <c r="H575">
        <v>18</v>
      </c>
      <c r="I575">
        <v>0</v>
      </c>
      <c r="J575">
        <v>1</v>
      </c>
      <c r="K575">
        <v>2013</v>
      </c>
      <c r="L575">
        <v>2</v>
      </c>
      <c r="M575">
        <v>0</v>
      </c>
      <c r="N575">
        <v>77</v>
      </c>
      <c r="O575">
        <v>-0.36180000000000001</v>
      </c>
      <c r="P575">
        <v>1</v>
      </c>
    </row>
    <row r="576" spans="1:16" x14ac:dyDescent="0.25">
      <c r="A576">
        <v>9498</v>
      </c>
      <c r="B576">
        <v>9</v>
      </c>
      <c r="C576">
        <v>0</v>
      </c>
      <c r="D576" t="s">
        <v>1412</v>
      </c>
      <c r="E576" t="s">
        <v>255</v>
      </c>
      <c r="F576">
        <v>0</v>
      </c>
      <c r="G576">
        <v>35</v>
      </c>
      <c r="H576">
        <v>19</v>
      </c>
      <c r="I576">
        <v>0</v>
      </c>
      <c r="J576">
        <v>1</v>
      </c>
      <c r="K576">
        <v>2013</v>
      </c>
      <c r="L576">
        <v>7</v>
      </c>
      <c r="M576">
        <v>0</v>
      </c>
      <c r="N576">
        <v>106</v>
      </c>
      <c r="O576">
        <v>-0.879</v>
      </c>
      <c r="P576">
        <v>1</v>
      </c>
    </row>
    <row r="577" spans="1:16" x14ac:dyDescent="0.25">
      <c r="A577">
        <v>9608</v>
      </c>
      <c r="B577">
        <v>8</v>
      </c>
      <c r="C577">
        <v>0</v>
      </c>
      <c r="D577" t="s">
        <v>104</v>
      </c>
      <c r="E577" t="s">
        <v>1432</v>
      </c>
      <c r="F577">
        <v>0</v>
      </c>
      <c r="G577">
        <v>34</v>
      </c>
      <c r="H577">
        <v>18</v>
      </c>
      <c r="I577">
        <v>0</v>
      </c>
      <c r="J577">
        <v>1</v>
      </c>
      <c r="K577">
        <v>2013</v>
      </c>
      <c r="L577">
        <v>1</v>
      </c>
      <c r="M577">
        <v>1</v>
      </c>
      <c r="N577">
        <v>49</v>
      </c>
      <c r="O577">
        <v>-0.35370000000000001</v>
      </c>
      <c r="P577">
        <v>1</v>
      </c>
    </row>
    <row r="578" spans="1:16" x14ac:dyDescent="0.25">
      <c r="A578">
        <v>9692</v>
      </c>
      <c r="B578">
        <v>7</v>
      </c>
      <c r="C578">
        <v>0</v>
      </c>
      <c r="D578" t="s">
        <v>1439</v>
      </c>
      <c r="E578" t="s">
        <v>876</v>
      </c>
      <c r="F578">
        <v>1</v>
      </c>
      <c r="G578">
        <v>37</v>
      </c>
      <c r="H578">
        <v>21</v>
      </c>
      <c r="I578">
        <v>1</v>
      </c>
      <c r="J578">
        <v>1</v>
      </c>
      <c r="K578">
        <v>2013</v>
      </c>
      <c r="L578">
        <v>5</v>
      </c>
      <c r="M578">
        <v>0</v>
      </c>
      <c r="N578">
        <v>0</v>
      </c>
      <c r="O578">
        <v>0</v>
      </c>
      <c r="P578">
        <v>1</v>
      </c>
    </row>
    <row r="579" spans="1:16" x14ac:dyDescent="0.25">
      <c r="A579">
        <v>9727</v>
      </c>
      <c r="B579">
        <v>9</v>
      </c>
      <c r="C579">
        <v>0</v>
      </c>
      <c r="D579" t="s">
        <v>69</v>
      </c>
      <c r="E579" t="s">
        <v>698</v>
      </c>
      <c r="F579">
        <v>1</v>
      </c>
      <c r="G579">
        <v>37</v>
      </c>
      <c r="H579">
        <v>21</v>
      </c>
      <c r="I579">
        <v>1</v>
      </c>
      <c r="J579">
        <v>1</v>
      </c>
      <c r="K579">
        <v>2013</v>
      </c>
      <c r="L579">
        <v>3</v>
      </c>
      <c r="M579">
        <v>0</v>
      </c>
      <c r="N579">
        <v>39</v>
      </c>
      <c r="O579">
        <v>-0.27560000000000001</v>
      </c>
      <c r="P579">
        <v>1</v>
      </c>
    </row>
    <row r="580" spans="1:16" x14ac:dyDescent="0.25">
      <c r="A580">
        <v>9756</v>
      </c>
      <c r="B580">
        <v>7</v>
      </c>
      <c r="C580">
        <v>0</v>
      </c>
      <c r="D580" t="s">
        <v>137</v>
      </c>
      <c r="E580" t="s">
        <v>680</v>
      </c>
      <c r="F580">
        <v>1</v>
      </c>
      <c r="G580">
        <v>37</v>
      </c>
      <c r="H580">
        <v>21</v>
      </c>
      <c r="I580">
        <v>1</v>
      </c>
      <c r="J580">
        <v>1</v>
      </c>
      <c r="K580">
        <v>2013</v>
      </c>
      <c r="L580">
        <v>7</v>
      </c>
      <c r="M580">
        <v>0</v>
      </c>
      <c r="N580">
        <v>139</v>
      </c>
      <c r="O580">
        <v>-0.36549999999999999</v>
      </c>
      <c r="P580">
        <v>1</v>
      </c>
    </row>
    <row r="581" spans="1:16" x14ac:dyDescent="0.25">
      <c r="A581">
        <v>9767</v>
      </c>
      <c r="B581">
        <v>9</v>
      </c>
      <c r="C581">
        <v>0</v>
      </c>
      <c r="D581" t="s">
        <v>263</v>
      </c>
      <c r="E581" t="s">
        <v>872</v>
      </c>
      <c r="F581">
        <v>1</v>
      </c>
      <c r="G581">
        <v>37</v>
      </c>
      <c r="H581">
        <v>21</v>
      </c>
      <c r="I581">
        <v>1</v>
      </c>
      <c r="J581">
        <v>1</v>
      </c>
      <c r="K581">
        <v>2013</v>
      </c>
      <c r="L581">
        <v>15</v>
      </c>
      <c r="M581">
        <v>0</v>
      </c>
      <c r="N581">
        <v>63</v>
      </c>
      <c r="O581">
        <v>8.0299999999999996E-2</v>
      </c>
      <c r="P581">
        <v>1</v>
      </c>
    </row>
    <row r="582" spans="1:16" x14ac:dyDescent="0.25">
      <c r="A582">
        <v>9795</v>
      </c>
      <c r="B582">
        <v>3</v>
      </c>
      <c r="C582">
        <v>0</v>
      </c>
      <c r="D582" t="s">
        <v>439</v>
      </c>
      <c r="E582" t="s">
        <v>96</v>
      </c>
      <c r="F582">
        <v>1</v>
      </c>
      <c r="G582">
        <v>37</v>
      </c>
      <c r="H582">
        <v>21</v>
      </c>
      <c r="I582">
        <v>1</v>
      </c>
      <c r="J582">
        <v>1</v>
      </c>
      <c r="K582">
        <v>2013</v>
      </c>
      <c r="L582">
        <v>1</v>
      </c>
      <c r="M582">
        <v>0</v>
      </c>
      <c r="N582">
        <v>89</v>
      </c>
      <c r="O582">
        <v>3.4799999999999998E-2</v>
      </c>
      <c r="P582">
        <v>1</v>
      </c>
    </row>
    <row r="583" spans="1:16" x14ac:dyDescent="0.25">
      <c r="A583">
        <v>9811</v>
      </c>
      <c r="B583">
        <v>2</v>
      </c>
      <c r="C583">
        <v>0</v>
      </c>
      <c r="D583" t="s">
        <v>304</v>
      </c>
      <c r="E583" t="s">
        <v>517</v>
      </c>
      <c r="F583">
        <v>1</v>
      </c>
      <c r="G583">
        <v>37</v>
      </c>
      <c r="H583">
        <v>21</v>
      </c>
      <c r="I583">
        <v>1</v>
      </c>
      <c r="J583">
        <v>1</v>
      </c>
      <c r="K583">
        <v>2013</v>
      </c>
      <c r="L583">
        <v>9</v>
      </c>
      <c r="M583">
        <v>0</v>
      </c>
      <c r="N583">
        <v>40</v>
      </c>
      <c r="O583">
        <v>-0.2525</v>
      </c>
      <c r="P583">
        <v>1</v>
      </c>
    </row>
    <row r="584" spans="1:16" x14ac:dyDescent="0.25">
      <c r="A584">
        <v>9823</v>
      </c>
      <c r="B584">
        <v>2</v>
      </c>
      <c r="C584">
        <v>0</v>
      </c>
      <c r="D584" t="s">
        <v>317</v>
      </c>
      <c r="E584" t="s">
        <v>1002</v>
      </c>
      <c r="F584">
        <v>1</v>
      </c>
      <c r="G584">
        <v>37</v>
      </c>
      <c r="H584">
        <v>21</v>
      </c>
      <c r="I584">
        <v>1</v>
      </c>
      <c r="J584">
        <v>1</v>
      </c>
      <c r="K584">
        <v>2013</v>
      </c>
      <c r="L584">
        <v>15</v>
      </c>
      <c r="M584">
        <v>0</v>
      </c>
      <c r="N584">
        <v>9</v>
      </c>
      <c r="O584">
        <v>-9.1600000000000001E-2</v>
      </c>
      <c r="P584">
        <v>1</v>
      </c>
    </row>
    <row r="585" spans="1:16" x14ac:dyDescent="0.25">
      <c r="A585">
        <v>9834</v>
      </c>
      <c r="B585">
        <v>3</v>
      </c>
      <c r="C585">
        <v>0</v>
      </c>
      <c r="D585" t="s">
        <v>481</v>
      </c>
      <c r="E585" t="s">
        <v>675</v>
      </c>
      <c r="F585">
        <v>1</v>
      </c>
      <c r="G585">
        <v>37</v>
      </c>
      <c r="H585">
        <v>21</v>
      </c>
      <c r="I585">
        <v>1</v>
      </c>
      <c r="J585">
        <v>1</v>
      </c>
      <c r="K585">
        <v>2013</v>
      </c>
      <c r="L585">
        <v>11</v>
      </c>
      <c r="M585">
        <v>0</v>
      </c>
      <c r="N585">
        <v>7</v>
      </c>
      <c r="O585">
        <v>-5.1999999999999998E-2</v>
      </c>
      <c r="P585">
        <v>1</v>
      </c>
    </row>
    <row r="586" spans="1:16" x14ac:dyDescent="0.25">
      <c r="A586">
        <v>10333</v>
      </c>
      <c r="B586">
        <v>4</v>
      </c>
      <c r="C586">
        <v>0</v>
      </c>
      <c r="D586" t="s">
        <v>1453</v>
      </c>
      <c r="E586" t="s">
        <v>255</v>
      </c>
      <c r="F586">
        <v>1</v>
      </c>
      <c r="G586">
        <v>37</v>
      </c>
      <c r="H586">
        <v>21</v>
      </c>
      <c r="I586">
        <v>1</v>
      </c>
      <c r="J586">
        <v>1</v>
      </c>
      <c r="K586">
        <v>2013</v>
      </c>
      <c r="L586">
        <v>7</v>
      </c>
      <c r="M586">
        <v>0</v>
      </c>
      <c r="N586">
        <v>173</v>
      </c>
      <c r="O586">
        <v>-0.25519999999999998</v>
      </c>
      <c r="P586">
        <v>1</v>
      </c>
    </row>
    <row r="587" spans="1:16" x14ac:dyDescent="0.25">
      <c r="A587">
        <v>10438</v>
      </c>
      <c r="B587">
        <v>7</v>
      </c>
      <c r="C587">
        <v>22</v>
      </c>
      <c r="D587" t="s">
        <v>1210</v>
      </c>
      <c r="E587" t="s">
        <v>1089</v>
      </c>
      <c r="F587">
        <v>1</v>
      </c>
      <c r="G587">
        <v>36</v>
      </c>
      <c r="H587">
        <v>21</v>
      </c>
      <c r="I587">
        <v>1</v>
      </c>
      <c r="J587">
        <v>1</v>
      </c>
      <c r="K587">
        <v>2014</v>
      </c>
      <c r="L587">
        <v>1</v>
      </c>
      <c r="M587">
        <v>0</v>
      </c>
      <c r="N587">
        <v>5053</v>
      </c>
      <c r="O587">
        <v>14.8071</v>
      </c>
      <c r="P587">
        <v>13</v>
      </c>
    </row>
    <row r="588" spans="1:16" x14ac:dyDescent="0.25">
      <c r="A588">
        <v>1302</v>
      </c>
      <c r="B588">
        <v>3</v>
      </c>
      <c r="C588">
        <v>8</v>
      </c>
      <c r="D588" t="s">
        <v>276</v>
      </c>
      <c r="E588" t="s">
        <v>1009</v>
      </c>
      <c r="F588">
        <v>1</v>
      </c>
      <c r="G588">
        <v>36</v>
      </c>
      <c r="H588">
        <v>21</v>
      </c>
      <c r="I588">
        <v>1</v>
      </c>
      <c r="J588">
        <v>1</v>
      </c>
      <c r="K588">
        <v>2014</v>
      </c>
      <c r="L588">
        <v>1</v>
      </c>
      <c r="M588">
        <v>0</v>
      </c>
      <c r="N588">
        <v>6859</v>
      </c>
      <c r="O588">
        <v>25.505500000000001</v>
      </c>
      <c r="P588">
        <v>12</v>
      </c>
    </row>
    <row r="589" spans="1:16" x14ac:dyDescent="0.25">
      <c r="A589">
        <v>1858</v>
      </c>
      <c r="B589">
        <v>4</v>
      </c>
      <c r="C589">
        <v>18</v>
      </c>
      <c r="D589" t="s">
        <v>50</v>
      </c>
      <c r="E589" t="s">
        <v>1059</v>
      </c>
      <c r="F589">
        <v>1</v>
      </c>
      <c r="G589">
        <v>36</v>
      </c>
      <c r="H589">
        <v>21</v>
      </c>
      <c r="I589">
        <v>1</v>
      </c>
      <c r="J589">
        <v>1</v>
      </c>
      <c r="K589">
        <v>2014</v>
      </c>
      <c r="L589">
        <v>2</v>
      </c>
      <c r="M589">
        <v>0</v>
      </c>
      <c r="N589">
        <v>4340</v>
      </c>
      <c r="O589">
        <v>17.703699999999898</v>
      </c>
      <c r="P589">
        <v>12</v>
      </c>
    </row>
    <row r="590" spans="1:16" x14ac:dyDescent="0.25">
      <c r="A590">
        <v>10534</v>
      </c>
      <c r="B590">
        <v>3</v>
      </c>
      <c r="C590">
        <v>11</v>
      </c>
      <c r="D590" t="s">
        <v>1062</v>
      </c>
      <c r="E590" t="s">
        <v>52</v>
      </c>
      <c r="F590">
        <v>0</v>
      </c>
      <c r="G590">
        <v>33</v>
      </c>
      <c r="H590">
        <v>18</v>
      </c>
      <c r="I590">
        <v>0</v>
      </c>
      <c r="J590">
        <v>1</v>
      </c>
      <c r="K590">
        <v>2014</v>
      </c>
      <c r="L590">
        <v>1</v>
      </c>
      <c r="M590">
        <v>0</v>
      </c>
      <c r="N590">
        <v>7748</v>
      </c>
      <c r="O590">
        <v>37.215400000000002</v>
      </c>
      <c r="P590">
        <v>12</v>
      </c>
    </row>
    <row r="591" spans="1:16" x14ac:dyDescent="0.25">
      <c r="A591">
        <v>10545</v>
      </c>
      <c r="B591">
        <v>7</v>
      </c>
      <c r="C591">
        <v>4</v>
      </c>
      <c r="D591" t="s">
        <v>89</v>
      </c>
      <c r="E591" t="s">
        <v>101</v>
      </c>
      <c r="F591">
        <v>0</v>
      </c>
      <c r="G591">
        <v>33</v>
      </c>
      <c r="H591">
        <v>18</v>
      </c>
      <c r="I591">
        <v>0</v>
      </c>
      <c r="J591">
        <v>1</v>
      </c>
      <c r="K591">
        <v>2014</v>
      </c>
      <c r="L591">
        <v>1</v>
      </c>
      <c r="M591">
        <v>0</v>
      </c>
      <c r="N591">
        <v>4135</v>
      </c>
      <c r="O591">
        <v>18.512</v>
      </c>
      <c r="P591">
        <v>12</v>
      </c>
    </row>
    <row r="592" spans="1:16" x14ac:dyDescent="0.25">
      <c r="A592">
        <v>10599</v>
      </c>
      <c r="B592">
        <v>6</v>
      </c>
      <c r="C592">
        <v>14</v>
      </c>
      <c r="D592" t="s">
        <v>1477</v>
      </c>
      <c r="E592" t="s">
        <v>1478</v>
      </c>
      <c r="F592">
        <v>0</v>
      </c>
      <c r="G592">
        <v>33</v>
      </c>
      <c r="H592">
        <v>18</v>
      </c>
      <c r="I592">
        <v>0</v>
      </c>
      <c r="J592">
        <v>1</v>
      </c>
      <c r="K592">
        <v>2014</v>
      </c>
      <c r="L592">
        <v>1</v>
      </c>
      <c r="M592">
        <v>0</v>
      </c>
      <c r="N592">
        <v>5225</v>
      </c>
      <c r="O592">
        <v>21.026199999999999</v>
      </c>
      <c r="P592">
        <v>12</v>
      </c>
    </row>
    <row r="593" spans="1:16" x14ac:dyDescent="0.25">
      <c r="A593">
        <v>1629</v>
      </c>
      <c r="B593">
        <v>5</v>
      </c>
      <c r="C593">
        <v>0</v>
      </c>
      <c r="D593" t="s">
        <v>552</v>
      </c>
      <c r="E593" t="s">
        <v>214</v>
      </c>
      <c r="F593">
        <v>1</v>
      </c>
      <c r="G593">
        <v>36</v>
      </c>
      <c r="H593">
        <v>21</v>
      </c>
      <c r="I593">
        <v>1</v>
      </c>
      <c r="J593">
        <v>1</v>
      </c>
      <c r="K593">
        <v>2014</v>
      </c>
      <c r="L593">
        <v>8</v>
      </c>
      <c r="M593">
        <v>0</v>
      </c>
      <c r="N593">
        <v>4306</v>
      </c>
      <c r="O593">
        <v>13.9162999999999</v>
      </c>
      <c r="P593">
        <v>11</v>
      </c>
    </row>
    <row r="594" spans="1:16" x14ac:dyDescent="0.25">
      <c r="A594">
        <v>2006</v>
      </c>
      <c r="B594">
        <v>8</v>
      </c>
      <c r="C594">
        <v>0</v>
      </c>
      <c r="D594" t="s">
        <v>1069</v>
      </c>
      <c r="E594" t="s">
        <v>124</v>
      </c>
      <c r="F594">
        <v>1</v>
      </c>
      <c r="G594">
        <v>36</v>
      </c>
      <c r="H594">
        <v>21</v>
      </c>
      <c r="I594">
        <v>1</v>
      </c>
      <c r="J594">
        <v>1</v>
      </c>
      <c r="K594">
        <v>2014</v>
      </c>
      <c r="L594">
        <v>1</v>
      </c>
      <c r="M594">
        <v>0</v>
      </c>
      <c r="N594">
        <v>4034</v>
      </c>
      <c r="O594">
        <v>21.164300000000001</v>
      </c>
      <c r="P594">
        <v>11</v>
      </c>
    </row>
    <row r="595" spans="1:16" x14ac:dyDescent="0.25">
      <c r="A595">
        <v>10325</v>
      </c>
      <c r="B595">
        <v>9</v>
      </c>
      <c r="C595">
        <v>22</v>
      </c>
      <c r="D595" t="s">
        <v>832</v>
      </c>
      <c r="E595" t="s">
        <v>852</v>
      </c>
      <c r="F595">
        <v>1</v>
      </c>
      <c r="G595">
        <v>36</v>
      </c>
      <c r="H595">
        <v>21</v>
      </c>
      <c r="I595">
        <v>1</v>
      </c>
      <c r="J595">
        <v>1</v>
      </c>
      <c r="K595">
        <v>2014</v>
      </c>
      <c r="L595">
        <v>1</v>
      </c>
      <c r="M595">
        <v>0</v>
      </c>
      <c r="N595">
        <v>5751</v>
      </c>
      <c r="O595">
        <v>34.155299999999997</v>
      </c>
      <c r="P595">
        <v>11</v>
      </c>
    </row>
    <row r="596" spans="1:16" x14ac:dyDescent="0.25">
      <c r="A596">
        <v>10386</v>
      </c>
      <c r="B596">
        <v>3</v>
      </c>
      <c r="C596">
        <v>0</v>
      </c>
      <c r="D596" t="s">
        <v>877</v>
      </c>
      <c r="E596" t="s">
        <v>330</v>
      </c>
      <c r="F596">
        <v>1</v>
      </c>
      <c r="G596">
        <v>36</v>
      </c>
      <c r="H596">
        <v>21</v>
      </c>
      <c r="I596">
        <v>1</v>
      </c>
      <c r="J596">
        <v>1</v>
      </c>
      <c r="K596">
        <v>2014</v>
      </c>
      <c r="L596">
        <v>1</v>
      </c>
      <c r="M596">
        <v>0</v>
      </c>
      <c r="N596">
        <v>6558</v>
      </c>
      <c r="O596">
        <v>11.9269</v>
      </c>
      <c r="P596">
        <v>11</v>
      </c>
    </row>
    <row r="597" spans="1:16" x14ac:dyDescent="0.25">
      <c r="A597">
        <v>10440</v>
      </c>
      <c r="B597">
        <v>3</v>
      </c>
      <c r="C597">
        <v>7</v>
      </c>
      <c r="D597" t="s">
        <v>490</v>
      </c>
      <c r="E597" t="s">
        <v>1463</v>
      </c>
      <c r="F597">
        <v>1</v>
      </c>
      <c r="G597">
        <v>36</v>
      </c>
      <c r="H597">
        <v>21</v>
      </c>
      <c r="I597">
        <v>1</v>
      </c>
      <c r="J597">
        <v>1</v>
      </c>
      <c r="K597">
        <v>2014</v>
      </c>
      <c r="L597">
        <v>2</v>
      </c>
      <c r="M597">
        <v>0</v>
      </c>
      <c r="N597">
        <v>3609</v>
      </c>
      <c r="O597">
        <v>8.8143999999999991</v>
      </c>
      <c r="P597">
        <v>11</v>
      </c>
    </row>
    <row r="598" spans="1:16" x14ac:dyDescent="0.25">
      <c r="A598">
        <v>10496</v>
      </c>
      <c r="B598">
        <v>2</v>
      </c>
      <c r="C598">
        <v>11</v>
      </c>
      <c r="D598" t="s">
        <v>329</v>
      </c>
      <c r="E598" t="s">
        <v>1468</v>
      </c>
      <c r="F598">
        <v>0</v>
      </c>
      <c r="G598">
        <v>33</v>
      </c>
      <c r="H598">
        <v>18</v>
      </c>
      <c r="I598">
        <v>0</v>
      </c>
      <c r="J598">
        <v>1</v>
      </c>
      <c r="K598">
        <v>2014</v>
      </c>
      <c r="L598">
        <v>8</v>
      </c>
      <c r="M598">
        <v>0</v>
      </c>
      <c r="N598">
        <v>4270</v>
      </c>
      <c r="O598">
        <v>18.979800000000001</v>
      </c>
      <c r="P598">
        <v>11</v>
      </c>
    </row>
    <row r="599" spans="1:16" x14ac:dyDescent="0.25">
      <c r="A599">
        <v>10513</v>
      </c>
      <c r="B599">
        <v>2</v>
      </c>
      <c r="C599">
        <v>162</v>
      </c>
      <c r="D599" t="s">
        <v>89</v>
      </c>
      <c r="E599" t="s">
        <v>1469</v>
      </c>
      <c r="F599">
        <v>0</v>
      </c>
      <c r="G599">
        <v>33</v>
      </c>
      <c r="H599">
        <v>18</v>
      </c>
      <c r="I599">
        <v>0</v>
      </c>
      <c r="J599">
        <v>1</v>
      </c>
      <c r="K599">
        <v>2014</v>
      </c>
      <c r="L599">
        <v>1</v>
      </c>
      <c r="M599">
        <v>1</v>
      </c>
      <c r="N599">
        <v>4617</v>
      </c>
      <c r="O599">
        <v>29.559799999999999</v>
      </c>
      <c r="P599">
        <v>11</v>
      </c>
    </row>
    <row r="600" spans="1:16" x14ac:dyDescent="0.25">
      <c r="A600">
        <v>10579</v>
      </c>
      <c r="B600">
        <v>7</v>
      </c>
      <c r="C600">
        <v>0</v>
      </c>
      <c r="D600" t="s">
        <v>545</v>
      </c>
      <c r="E600" t="s">
        <v>911</v>
      </c>
      <c r="F600">
        <v>0</v>
      </c>
      <c r="G600">
        <v>33</v>
      </c>
      <c r="H600">
        <v>18</v>
      </c>
      <c r="I600">
        <v>0</v>
      </c>
      <c r="J600">
        <v>1</v>
      </c>
      <c r="K600">
        <v>2014</v>
      </c>
      <c r="L600">
        <v>1</v>
      </c>
      <c r="M600">
        <v>1</v>
      </c>
      <c r="N600">
        <v>3827</v>
      </c>
      <c r="O600">
        <v>13.431999999999899</v>
      </c>
      <c r="P600">
        <v>11</v>
      </c>
    </row>
    <row r="601" spans="1:16" x14ac:dyDescent="0.25">
      <c r="A601">
        <v>1790</v>
      </c>
      <c r="B601">
        <v>6</v>
      </c>
      <c r="C601">
        <v>0</v>
      </c>
      <c r="D601" t="s">
        <v>794</v>
      </c>
      <c r="E601" t="s">
        <v>1051</v>
      </c>
      <c r="F601">
        <v>1</v>
      </c>
      <c r="G601">
        <v>36</v>
      </c>
      <c r="H601">
        <v>21</v>
      </c>
      <c r="I601">
        <v>1</v>
      </c>
      <c r="J601">
        <v>1</v>
      </c>
      <c r="K601">
        <v>2014</v>
      </c>
      <c r="L601">
        <v>1</v>
      </c>
      <c r="M601">
        <v>1</v>
      </c>
      <c r="N601">
        <v>3944</v>
      </c>
      <c r="O601">
        <v>18.309100000000001</v>
      </c>
      <c r="P601">
        <v>10</v>
      </c>
    </row>
    <row r="602" spans="1:16" x14ac:dyDescent="0.25">
      <c r="A602">
        <v>9651</v>
      </c>
      <c r="B602">
        <v>9</v>
      </c>
      <c r="C602">
        <v>0</v>
      </c>
      <c r="D602" t="s">
        <v>1437</v>
      </c>
      <c r="E602" t="s">
        <v>141</v>
      </c>
      <c r="F602">
        <v>1</v>
      </c>
      <c r="G602">
        <v>37</v>
      </c>
      <c r="H602">
        <v>22</v>
      </c>
      <c r="I602">
        <v>1</v>
      </c>
      <c r="J602">
        <v>1</v>
      </c>
      <c r="K602">
        <v>2014</v>
      </c>
      <c r="L602">
        <v>4</v>
      </c>
      <c r="M602">
        <v>0</v>
      </c>
      <c r="N602">
        <v>4934</v>
      </c>
      <c r="O602">
        <v>10.237</v>
      </c>
      <c r="P602">
        <v>10</v>
      </c>
    </row>
    <row r="603" spans="1:16" x14ac:dyDescent="0.25">
      <c r="A603">
        <v>10336</v>
      </c>
      <c r="B603">
        <v>10</v>
      </c>
      <c r="C603">
        <v>46</v>
      </c>
      <c r="D603" t="s">
        <v>104</v>
      </c>
      <c r="E603" t="s">
        <v>1454</v>
      </c>
      <c r="F603">
        <v>1</v>
      </c>
      <c r="G603">
        <v>36</v>
      </c>
      <c r="H603">
        <v>21</v>
      </c>
      <c r="I603">
        <v>1</v>
      </c>
      <c r="J603">
        <v>1</v>
      </c>
      <c r="K603">
        <v>2014</v>
      </c>
      <c r="L603">
        <v>2</v>
      </c>
      <c r="M603">
        <v>0</v>
      </c>
      <c r="N603">
        <v>4254</v>
      </c>
      <c r="O603">
        <v>14.4733</v>
      </c>
      <c r="P603">
        <v>10</v>
      </c>
    </row>
    <row r="604" spans="1:16" x14ac:dyDescent="0.25">
      <c r="A604">
        <v>10362</v>
      </c>
      <c r="B604">
        <v>8</v>
      </c>
      <c r="C604">
        <v>0</v>
      </c>
      <c r="D604" t="s">
        <v>467</v>
      </c>
      <c r="E604" t="s">
        <v>796</v>
      </c>
      <c r="F604">
        <v>1</v>
      </c>
      <c r="G604">
        <v>36</v>
      </c>
      <c r="H604">
        <v>21</v>
      </c>
      <c r="I604">
        <v>1</v>
      </c>
      <c r="J604">
        <v>1</v>
      </c>
      <c r="K604">
        <v>2014</v>
      </c>
      <c r="L604">
        <v>1</v>
      </c>
      <c r="M604">
        <v>0</v>
      </c>
      <c r="N604">
        <v>3948</v>
      </c>
      <c r="O604">
        <v>24.471499999999999</v>
      </c>
      <c r="P604">
        <v>10</v>
      </c>
    </row>
    <row r="605" spans="1:16" x14ac:dyDescent="0.25">
      <c r="A605">
        <v>1023</v>
      </c>
      <c r="B605">
        <v>5</v>
      </c>
      <c r="C605">
        <v>0</v>
      </c>
      <c r="D605" t="s">
        <v>91</v>
      </c>
      <c r="E605" t="s">
        <v>826</v>
      </c>
      <c r="F605">
        <v>1</v>
      </c>
      <c r="G605">
        <v>36</v>
      </c>
      <c r="H605">
        <v>21</v>
      </c>
      <c r="I605">
        <v>1</v>
      </c>
      <c r="J605">
        <v>1</v>
      </c>
      <c r="K605">
        <v>2014</v>
      </c>
      <c r="L605">
        <v>1</v>
      </c>
      <c r="M605">
        <v>1</v>
      </c>
      <c r="N605">
        <v>4788</v>
      </c>
      <c r="O605">
        <v>33.406599999999997</v>
      </c>
      <c r="P605">
        <v>9</v>
      </c>
    </row>
    <row r="606" spans="1:16" x14ac:dyDescent="0.25">
      <c r="A606">
        <v>10544</v>
      </c>
      <c r="B606">
        <v>2</v>
      </c>
      <c r="C606">
        <v>162</v>
      </c>
      <c r="D606" t="s">
        <v>304</v>
      </c>
      <c r="E606" t="s">
        <v>1470</v>
      </c>
      <c r="F606">
        <v>0</v>
      </c>
      <c r="G606">
        <v>33</v>
      </c>
      <c r="H606">
        <v>18</v>
      </c>
      <c r="I606">
        <v>0</v>
      </c>
      <c r="J606">
        <v>1</v>
      </c>
      <c r="K606">
        <v>2014</v>
      </c>
      <c r="L606">
        <v>6</v>
      </c>
      <c r="M606">
        <v>0</v>
      </c>
      <c r="N606">
        <v>1124</v>
      </c>
      <c r="O606">
        <v>-1.02179999999999</v>
      </c>
      <c r="P606">
        <v>9</v>
      </c>
    </row>
    <row r="607" spans="1:16" x14ac:dyDescent="0.25">
      <c r="A607">
        <v>1804</v>
      </c>
      <c r="B607">
        <v>5</v>
      </c>
      <c r="C607">
        <v>0</v>
      </c>
      <c r="D607" t="s">
        <v>1053</v>
      </c>
      <c r="E607" t="s">
        <v>348</v>
      </c>
      <c r="F607">
        <v>1</v>
      </c>
      <c r="G607">
        <v>36</v>
      </c>
      <c r="H607">
        <v>21</v>
      </c>
      <c r="I607">
        <v>1</v>
      </c>
      <c r="J607">
        <v>1</v>
      </c>
      <c r="K607">
        <v>2014</v>
      </c>
      <c r="L607">
        <v>8</v>
      </c>
      <c r="M607">
        <v>0</v>
      </c>
      <c r="N607">
        <v>3366</v>
      </c>
      <c r="O607">
        <v>10.446499999999901</v>
      </c>
      <c r="P607">
        <v>8</v>
      </c>
    </row>
    <row r="608" spans="1:16" x14ac:dyDescent="0.25">
      <c r="A608">
        <v>9700</v>
      </c>
      <c r="B608">
        <v>7</v>
      </c>
      <c r="C608">
        <v>0</v>
      </c>
      <c r="D608" t="s">
        <v>108</v>
      </c>
      <c r="E608" t="s">
        <v>1440</v>
      </c>
      <c r="F608">
        <v>1</v>
      </c>
      <c r="G608">
        <v>37</v>
      </c>
      <c r="H608">
        <v>22</v>
      </c>
      <c r="I608">
        <v>1</v>
      </c>
      <c r="J608">
        <v>1</v>
      </c>
      <c r="K608">
        <v>2014</v>
      </c>
      <c r="L608">
        <v>2</v>
      </c>
      <c r="M608">
        <v>0</v>
      </c>
      <c r="N608">
        <v>2560</v>
      </c>
      <c r="O608">
        <v>4.4455</v>
      </c>
      <c r="P608">
        <v>8</v>
      </c>
    </row>
    <row r="609" spans="1:16" x14ac:dyDescent="0.25">
      <c r="A609">
        <v>10324</v>
      </c>
      <c r="B609">
        <v>2</v>
      </c>
      <c r="C609">
        <v>0</v>
      </c>
      <c r="D609" t="s">
        <v>240</v>
      </c>
      <c r="E609" t="s">
        <v>1452</v>
      </c>
      <c r="F609">
        <v>1</v>
      </c>
      <c r="G609">
        <v>36</v>
      </c>
      <c r="H609">
        <v>21</v>
      </c>
      <c r="I609">
        <v>1</v>
      </c>
      <c r="J609">
        <v>1</v>
      </c>
      <c r="K609">
        <v>2014</v>
      </c>
      <c r="L609">
        <v>13</v>
      </c>
      <c r="M609">
        <v>0</v>
      </c>
      <c r="N609">
        <v>868</v>
      </c>
      <c r="O609">
        <v>-0.35249999999999998</v>
      </c>
      <c r="P609">
        <v>8</v>
      </c>
    </row>
    <row r="610" spans="1:16" x14ac:dyDescent="0.25">
      <c r="A610">
        <v>10373</v>
      </c>
      <c r="B610">
        <v>9</v>
      </c>
      <c r="C610">
        <v>0</v>
      </c>
      <c r="D610" t="s">
        <v>104</v>
      </c>
      <c r="E610" t="s">
        <v>1459</v>
      </c>
      <c r="F610">
        <v>1</v>
      </c>
      <c r="G610">
        <v>36</v>
      </c>
      <c r="H610">
        <v>21</v>
      </c>
      <c r="I610">
        <v>1</v>
      </c>
      <c r="J610">
        <v>1</v>
      </c>
      <c r="K610">
        <v>2014</v>
      </c>
      <c r="L610">
        <v>1</v>
      </c>
      <c r="M610">
        <v>0</v>
      </c>
      <c r="N610">
        <v>736</v>
      </c>
      <c r="O610">
        <v>-1.9065000000000001</v>
      </c>
      <c r="P610">
        <v>8</v>
      </c>
    </row>
    <row r="611" spans="1:16" x14ac:dyDescent="0.25">
      <c r="A611">
        <v>10441</v>
      </c>
      <c r="B611">
        <v>2</v>
      </c>
      <c r="C611">
        <v>0</v>
      </c>
      <c r="D611" t="s">
        <v>203</v>
      </c>
      <c r="E611" t="s">
        <v>477</v>
      </c>
      <c r="F611">
        <v>1</v>
      </c>
      <c r="G611">
        <v>36</v>
      </c>
      <c r="H611">
        <v>21</v>
      </c>
      <c r="I611">
        <v>1</v>
      </c>
      <c r="J611">
        <v>1</v>
      </c>
      <c r="K611">
        <v>2014</v>
      </c>
      <c r="L611">
        <v>1</v>
      </c>
      <c r="M611">
        <v>1</v>
      </c>
      <c r="N611">
        <v>2224</v>
      </c>
      <c r="O611">
        <v>1.3634999999999999</v>
      </c>
      <c r="P611">
        <v>8</v>
      </c>
    </row>
    <row r="612" spans="1:16" x14ac:dyDescent="0.25">
      <c r="A612">
        <v>10500</v>
      </c>
      <c r="B612">
        <v>8</v>
      </c>
      <c r="C612">
        <v>0</v>
      </c>
      <c r="D612" t="s">
        <v>304</v>
      </c>
      <c r="E612" t="s">
        <v>1404</v>
      </c>
      <c r="F612">
        <v>0</v>
      </c>
      <c r="G612">
        <v>33</v>
      </c>
      <c r="H612">
        <v>18</v>
      </c>
      <c r="I612">
        <v>0</v>
      </c>
      <c r="J612">
        <v>1</v>
      </c>
      <c r="K612">
        <v>2014</v>
      </c>
      <c r="L612">
        <v>3</v>
      </c>
      <c r="M612">
        <v>0</v>
      </c>
      <c r="N612">
        <v>1015</v>
      </c>
      <c r="O612">
        <v>2.4392</v>
      </c>
      <c r="P612">
        <v>8</v>
      </c>
    </row>
    <row r="613" spans="1:16" x14ac:dyDescent="0.25">
      <c r="A613">
        <v>10571</v>
      </c>
      <c r="B613">
        <v>7</v>
      </c>
      <c r="C613">
        <v>0</v>
      </c>
      <c r="D613" t="s">
        <v>77</v>
      </c>
      <c r="E613" t="s">
        <v>1393</v>
      </c>
      <c r="F613">
        <v>0</v>
      </c>
      <c r="G613">
        <v>33</v>
      </c>
      <c r="H613">
        <v>18</v>
      </c>
      <c r="I613">
        <v>0</v>
      </c>
      <c r="J613">
        <v>1</v>
      </c>
      <c r="K613">
        <v>2014</v>
      </c>
      <c r="L613">
        <v>4</v>
      </c>
      <c r="M613">
        <v>0</v>
      </c>
      <c r="N613">
        <v>2134</v>
      </c>
      <c r="O613">
        <v>3.5991</v>
      </c>
      <c r="P613">
        <v>8</v>
      </c>
    </row>
    <row r="614" spans="1:16" x14ac:dyDescent="0.25">
      <c r="A614">
        <v>434</v>
      </c>
      <c r="B614">
        <v>3</v>
      </c>
      <c r="C614">
        <v>0</v>
      </c>
      <c r="D614" t="s">
        <v>986</v>
      </c>
      <c r="E614" t="s">
        <v>987</v>
      </c>
      <c r="F614">
        <v>1</v>
      </c>
      <c r="G614">
        <v>36</v>
      </c>
      <c r="H614">
        <v>21</v>
      </c>
      <c r="I614">
        <v>1</v>
      </c>
      <c r="J614">
        <v>1</v>
      </c>
      <c r="K614">
        <v>2014</v>
      </c>
      <c r="L614">
        <v>3</v>
      </c>
      <c r="M614">
        <v>0</v>
      </c>
      <c r="N614">
        <v>3118</v>
      </c>
      <c r="O614">
        <v>9.0197000000000003</v>
      </c>
      <c r="P614">
        <v>7</v>
      </c>
    </row>
    <row r="615" spans="1:16" x14ac:dyDescent="0.25">
      <c r="A615">
        <v>606</v>
      </c>
      <c r="B615">
        <v>6</v>
      </c>
      <c r="C615">
        <v>0</v>
      </c>
      <c r="D615" t="s">
        <v>313</v>
      </c>
      <c r="E615" t="s">
        <v>990</v>
      </c>
      <c r="F615">
        <v>1</v>
      </c>
      <c r="G615">
        <v>36</v>
      </c>
      <c r="H615">
        <v>21</v>
      </c>
      <c r="I615">
        <v>1</v>
      </c>
      <c r="J615">
        <v>1</v>
      </c>
      <c r="K615">
        <v>2014</v>
      </c>
      <c r="L615">
        <v>6</v>
      </c>
      <c r="M615">
        <v>0</v>
      </c>
      <c r="N615">
        <v>2439</v>
      </c>
      <c r="O615">
        <v>-1.1534</v>
      </c>
      <c r="P615">
        <v>7</v>
      </c>
    </row>
    <row r="616" spans="1:16" x14ac:dyDescent="0.25">
      <c r="A616">
        <v>1355</v>
      </c>
      <c r="B616">
        <v>8</v>
      </c>
      <c r="C616">
        <v>1</v>
      </c>
      <c r="D616" t="s">
        <v>772</v>
      </c>
      <c r="E616" t="s">
        <v>281</v>
      </c>
      <c r="F616">
        <v>1</v>
      </c>
      <c r="G616">
        <v>36</v>
      </c>
      <c r="H616">
        <v>21</v>
      </c>
      <c r="I616">
        <v>1</v>
      </c>
      <c r="J616">
        <v>1</v>
      </c>
      <c r="K616">
        <v>2014</v>
      </c>
      <c r="L616">
        <v>8</v>
      </c>
      <c r="M616">
        <v>0</v>
      </c>
      <c r="N616">
        <v>934</v>
      </c>
      <c r="O616">
        <v>3.7339000000000002</v>
      </c>
      <c r="P616">
        <v>7</v>
      </c>
    </row>
    <row r="617" spans="1:16" x14ac:dyDescent="0.25">
      <c r="A617">
        <v>1736</v>
      </c>
      <c r="B617">
        <v>7</v>
      </c>
      <c r="C617">
        <v>0</v>
      </c>
      <c r="D617" t="s">
        <v>1049</v>
      </c>
      <c r="E617" t="s">
        <v>266</v>
      </c>
      <c r="F617">
        <v>1</v>
      </c>
      <c r="G617">
        <v>36</v>
      </c>
      <c r="H617">
        <v>21</v>
      </c>
      <c r="I617">
        <v>1</v>
      </c>
      <c r="J617">
        <v>1</v>
      </c>
      <c r="K617">
        <v>2014</v>
      </c>
      <c r="L617">
        <v>5</v>
      </c>
      <c r="M617">
        <v>0</v>
      </c>
      <c r="N617">
        <v>2630</v>
      </c>
      <c r="O617">
        <v>-0.51329999999999898</v>
      </c>
      <c r="P617">
        <v>7</v>
      </c>
    </row>
    <row r="618" spans="1:16" x14ac:dyDescent="0.25">
      <c r="A618">
        <v>10385</v>
      </c>
      <c r="B618">
        <v>3</v>
      </c>
      <c r="C618">
        <v>0</v>
      </c>
      <c r="D618" t="s">
        <v>276</v>
      </c>
      <c r="E618" t="s">
        <v>176</v>
      </c>
      <c r="F618">
        <v>1</v>
      </c>
      <c r="G618">
        <v>36</v>
      </c>
      <c r="H618">
        <v>21</v>
      </c>
      <c r="I618">
        <v>1</v>
      </c>
      <c r="J618">
        <v>1</v>
      </c>
      <c r="K618">
        <v>2014</v>
      </c>
      <c r="L618">
        <v>6</v>
      </c>
      <c r="M618">
        <v>0</v>
      </c>
      <c r="N618">
        <v>2137</v>
      </c>
      <c r="O618">
        <v>0.37580000000000002</v>
      </c>
      <c r="P618">
        <v>7</v>
      </c>
    </row>
    <row r="619" spans="1:16" x14ac:dyDescent="0.25">
      <c r="A619">
        <v>10387</v>
      </c>
      <c r="B619">
        <v>3</v>
      </c>
      <c r="C619">
        <v>0</v>
      </c>
      <c r="D619" t="s">
        <v>203</v>
      </c>
      <c r="E619" t="s">
        <v>1460</v>
      </c>
      <c r="F619">
        <v>1</v>
      </c>
      <c r="G619">
        <v>36</v>
      </c>
      <c r="H619">
        <v>21</v>
      </c>
      <c r="I619">
        <v>1</v>
      </c>
      <c r="J619">
        <v>1</v>
      </c>
      <c r="K619">
        <v>2014</v>
      </c>
      <c r="L619">
        <v>1</v>
      </c>
      <c r="M619">
        <v>1</v>
      </c>
      <c r="N619">
        <v>3689</v>
      </c>
      <c r="O619">
        <v>16.1432</v>
      </c>
      <c r="P619">
        <v>7</v>
      </c>
    </row>
    <row r="620" spans="1:16" x14ac:dyDescent="0.25">
      <c r="A620">
        <v>10411</v>
      </c>
      <c r="B620">
        <v>3</v>
      </c>
      <c r="C620">
        <v>15</v>
      </c>
      <c r="D620" t="s">
        <v>104</v>
      </c>
      <c r="E620" t="s">
        <v>326</v>
      </c>
      <c r="F620">
        <v>1</v>
      </c>
      <c r="G620">
        <v>36</v>
      </c>
      <c r="H620">
        <v>21</v>
      </c>
      <c r="I620">
        <v>1</v>
      </c>
      <c r="J620">
        <v>1</v>
      </c>
      <c r="K620">
        <v>2014</v>
      </c>
      <c r="L620">
        <v>2</v>
      </c>
      <c r="M620">
        <v>0</v>
      </c>
      <c r="N620">
        <v>1359</v>
      </c>
      <c r="O620">
        <v>1.3645</v>
      </c>
      <c r="P620">
        <v>7</v>
      </c>
    </row>
    <row r="621" spans="1:16" x14ac:dyDescent="0.25">
      <c r="A621">
        <v>10497</v>
      </c>
      <c r="B621">
        <v>9</v>
      </c>
      <c r="C621">
        <v>0</v>
      </c>
      <c r="D621" t="s">
        <v>177</v>
      </c>
      <c r="E621" t="s">
        <v>458</v>
      </c>
      <c r="F621">
        <v>0</v>
      </c>
      <c r="G621">
        <v>33</v>
      </c>
      <c r="H621">
        <v>18</v>
      </c>
      <c r="I621">
        <v>0</v>
      </c>
      <c r="J621">
        <v>1</v>
      </c>
      <c r="K621">
        <v>2014</v>
      </c>
      <c r="L621">
        <v>2</v>
      </c>
      <c r="M621">
        <v>0</v>
      </c>
      <c r="N621">
        <v>2949</v>
      </c>
      <c r="O621">
        <v>9.8042999999999996</v>
      </c>
      <c r="P621">
        <v>7</v>
      </c>
    </row>
    <row r="622" spans="1:16" x14ac:dyDescent="0.25">
      <c r="A622">
        <v>10562</v>
      </c>
      <c r="B622">
        <v>2</v>
      </c>
      <c r="C622">
        <v>0</v>
      </c>
      <c r="D622" t="s">
        <v>1472</v>
      </c>
      <c r="E622" t="s">
        <v>415</v>
      </c>
      <c r="F622">
        <v>0</v>
      </c>
      <c r="G622">
        <v>33</v>
      </c>
      <c r="H622">
        <v>18</v>
      </c>
      <c r="I622">
        <v>0</v>
      </c>
      <c r="J622">
        <v>1</v>
      </c>
      <c r="K622">
        <v>2014</v>
      </c>
      <c r="L622">
        <v>5</v>
      </c>
      <c r="M622">
        <v>0</v>
      </c>
      <c r="N622">
        <v>2861</v>
      </c>
      <c r="O622">
        <v>9.1709999999999994</v>
      </c>
      <c r="P622">
        <v>7</v>
      </c>
    </row>
    <row r="623" spans="1:16" x14ac:dyDescent="0.25">
      <c r="A623">
        <v>10611</v>
      </c>
      <c r="B623">
        <v>7</v>
      </c>
      <c r="C623">
        <v>196</v>
      </c>
      <c r="D623" t="s">
        <v>509</v>
      </c>
      <c r="E623" t="s">
        <v>227</v>
      </c>
      <c r="F623">
        <v>0</v>
      </c>
      <c r="G623">
        <v>33</v>
      </c>
      <c r="H623">
        <v>18</v>
      </c>
      <c r="I623">
        <v>0</v>
      </c>
      <c r="J623">
        <v>1</v>
      </c>
      <c r="K623">
        <v>2014</v>
      </c>
      <c r="L623">
        <v>5</v>
      </c>
      <c r="M623">
        <v>0</v>
      </c>
      <c r="N623">
        <v>2520</v>
      </c>
      <c r="O623">
        <v>-1.3224</v>
      </c>
      <c r="P623">
        <v>7</v>
      </c>
    </row>
    <row r="624" spans="1:16" x14ac:dyDescent="0.25">
      <c r="A624">
        <v>10908</v>
      </c>
      <c r="B624">
        <v>8</v>
      </c>
      <c r="C624">
        <v>0</v>
      </c>
      <c r="D624" t="s">
        <v>656</v>
      </c>
      <c r="E624" t="s">
        <v>1011</v>
      </c>
      <c r="F624">
        <v>1</v>
      </c>
      <c r="G624">
        <v>36</v>
      </c>
      <c r="H624">
        <v>21</v>
      </c>
      <c r="I624">
        <v>1</v>
      </c>
      <c r="J624">
        <v>1</v>
      </c>
      <c r="K624">
        <v>2014</v>
      </c>
      <c r="L624">
        <v>3</v>
      </c>
      <c r="M624">
        <v>0</v>
      </c>
      <c r="N624">
        <v>2857</v>
      </c>
      <c r="O624">
        <v>8.1364000000000001</v>
      </c>
      <c r="P624">
        <v>7</v>
      </c>
    </row>
    <row r="625" spans="1:16" x14ac:dyDescent="0.25">
      <c r="A625">
        <v>1322</v>
      </c>
      <c r="B625">
        <v>4</v>
      </c>
      <c r="C625">
        <v>0</v>
      </c>
      <c r="D625" t="s">
        <v>484</v>
      </c>
      <c r="E625" t="s">
        <v>860</v>
      </c>
      <c r="F625">
        <v>1</v>
      </c>
      <c r="G625">
        <v>36</v>
      </c>
      <c r="H625">
        <v>21</v>
      </c>
      <c r="I625">
        <v>1</v>
      </c>
      <c r="J625">
        <v>1</v>
      </c>
      <c r="K625">
        <v>2014</v>
      </c>
      <c r="L625">
        <v>1</v>
      </c>
      <c r="M625">
        <v>1</v>
      </c>
      <c r="N625">
        <v>2009</v>
      </c>
      <c r="O625">
        <v>5.8674999999999997</v>
      </c>
      <c r="P625">
        <v>6</v>
      </c>
    </row>
    <row r="626" spans="1:16" x14ac:dyDescent="0.25">
      <c r="A626">
        <v>1578</v>
      </c>
      <c r="B626">
        <v>6</v>
      </c>
      <c r="C626">
        <v>0</v>
      </c>
      <c r="D626" t="s">
        <v>1032</v>
      </c>
      <c r="E626" t="s">
        <v>1033</v>
      </c>
      <c r="F626">
        <v>1</v>
      </c>
      <c r="G626">
        <v>36</v>
      </c>
      <c r="H626">
        <v>21</v>
      </c>
      <c r="I626">
        <v>1</v>
      </c>
      <c r="J626">
        <v>1</v>
      </c>
      <c r="K626">
        <v>2014</v>
      </c>
      <c r="L626">
        <v>8</v>
      </c>
      <c r="M626">
        <v>0</v>
      </c>
      <c r="N626">
        <v>1132</v>
      </c>
      <c r="O626">
        <v>2.3784999999999998</v>
      </c>
      <c r="P626">
        <v>6</v>
      </c>
    </row>
    <row r="627" spans="1:16" x14ac:dyDescent="0.25">
      <c r="A627">
        <v>10361</v>
      </c>
      <c r="B627">
        <v>7</v>
      </c>
      <c r="C627">
        <v>0</v>
      </c>
      <c r="D627" t="s">
        <v>410</v>
      </c>
      <c r="E627" t="s">
        <v>1456</v>
      </c>
      <c r="F627">
        <v>1</v>
      </c>
      <c r="G627">
        <v>36</v>
      </c>
      <c r="H627">
        <v>21</v>
      </c>
      <c r="I627">
        <v>1</v>
      </c>
      <c r="J627">
        <v>1</v>
      </c>
      <c r="K627">
        <v>2014</v>
      </c>
      <c r="L627">
        <v>3</v>
      </c>
      <c r="M627">
        <v>0</v>
      </c>
      <c r="N627">
        <v>1344</v>
      </c>
      <c r="O627">
        <v>2.4274</v>
      </c>
      <c r="P627">
        <v>6</v>
      </c>
    </row>
    <row r="628" spans="1:16" x14ac:dyDescent="0.25">
      <c r="A628">
        <v>10380</v>
      </c>
      <c r="B628">
        <v>6</v>
      </c>
      <c r="C628">
        <v>0</v>
      </c>
      <c r="D628" t="s">
        <v>832</v>
      </c>
      <c r="E628" t="s">
        <v>1017</v>
      </c>
      <c r="F628">
        <v>1</v>
      </c>
      <c r="G628">
        <v>36</v>
      </c>
      <c r="H628">
        <v>21</v>
      </c>
      <c r="I628">
        <v>1</v>
      </c>
      <c r="J628">
        <v>1</v>
      </c>
      <c r="K628">
        <v>2014</v>
      </c>
      <c r="L628">
        <v>7</v>
      </c>
      <c r="M628">
        <v>0</v>
      </c>
      <c r="N628">
        <v>890</v>
      </c>
      <c r="O628">
        <v>2.6002999999999998</v>
      </c>
      <c r="P628">
        <v>6</v>
      </c>
    </row>
    <row r="629" spans="1:16" x14ac:dyDescent="0.25">
      <c r="A629">
        <v>10418</v>
      </c>
      <c r="B629">
        <v>5</v>
      </c>
      <c r="C629">
        <v>0</v>
      </c>
      <c r="D629" t="s">
        <v>1258</v>
      </c>
      <c r="E629" t="s">
        <v>82</v>
      </c>
      <c r="F629">
        <v>1</v>
      </c>
      <c r="G629">
        <v>36</v>
      </c>
      <c r="H629">
        <v>21</v>
      </c>
      <c r="I629">
        <v>1</v>
      </c>
      <c r="J629">
        <v>1</v>
      </c>
      <c r="K629">
        <v>2014</v>
      </c>
      <c r="L629">
        <v>1</v>
      </c>
      <c r="M629">
        <v>1</v>
      </c>
      <c r="N629">
        <v>2224</v>
      </c>
      <c r="O629">
        <v>1.9081999999999999</v>
      </c>
      <c r="P629">
        <v>6</v>
      </c>
    </row>
    <row r="630" spans="1:16" x14ac:dyDescent="0.25">
      <c r="A630">
        <v>10490</v>
      </c>
      <c r="B630">
        <v>8</v>
      </c>
      <c r="C630">
        <v>0</v>
      </c>
      <c r="D630" t="s">
        <v>242</v>
      </c>
      <c r="E630" t="s">
        <v>1467</v>
      </c>
      <c r="F630">
        <v>0</v>
      </c>
      <c r="G630">
        <v>33</v>
      </c>
      <c r="H630">
        <v>18</v>
      </c>
      <c r="I630">
        <v>0</v>
      </c>
      <c r="J630">
        <v>1</v>
      </c>
      <c r="K630">
        <v>2014</v>
      </c>
      <c r="L630">
        <v>1</v>
      </c>
      <c r="M630">
        <v>1</v>
      </c>
      <c r="N630">
        <v>1289</v>
      </c>
      <c r="O630">
        <v>5.9930000000000003</v>
      </c>
      <c r="P630">
        <v>6</v>
      </c>
    </row>
    <row r="631" spans="1:16" x14ac:dyDescent="0.25">
      <c r="A631">
        <v>10526</v>
      </c>
      <c r="B631">
        <v>5</v>
      </c>
      <c r="C631">
        <v>317</v>
      </c>
      <c r="D631" t="s">
        <v>505</v>
      </c>
      <c r="E631" t="s">
        <v>1422</v>
      </c>
      <c r="F631">
        <v>0</v>
      </c>
      <c r="G631">
        <v>33</v>
      </c>
      <c r="H631">
        <v>18</v>
      </c>
      <c r="I631">
        <v>0</v>
      </c>
      <c r="J631">
        <v>1</v>
      </c>
      <c r="K631">
        <v>2014</v>
      </c>
      <c r="L631">
        <v>9</v>
      </c>
      <c r="M631">
        <v>0</v>
      </c>
      <c r="N631">
        <v>2711</v>
      </c>
      <c r="O631">
        <v>9.8727</v>
      </c>
      <c r="P631">
        <v>6</v>
      </c>
    </row>
    <row r="632" spans="1:16" x14ac:dyDescent="0.25">
      <c r="A632">
        <v>10570</v>
      </c>
      <c r="B632">
        <v>9</v>
      </c>
      <c r="C632">
        <v>0</v>
      </c>
      <c r="D632" t="s">
        <v>1473</v>
      </c>
      <c r="E632" t="s">
        <v>482</v>
      </c>
      <c r="F632">
        <v>0</v>
      </c>
      <c r="G632">
        <v>33</v>
      </c>
      <c r="H632">
        <v>18</v>
      </c>
      <c r="I632">
        <v>0</v>
      </c>
      <c r="J632">
        <v>1</v>
      </c>
      <c r="K632">
        <v>2014</v>
      </c>
      <c r="L632">
        <v>4</v>
      </c>
      <c r="M632">
        <v>0</v>
      </c>
      <c r="N632">
        <v>916</v>
      </c>
      <c r="O632">
        <v>-4.2119</v>
      </c>
      <c r="P632">
        <v>6</v>
      </c>
    </row>
    <row r="633" spans="1:16" x14ac:dyDescent="0.25">
      <c r="A633">
        <v>10574</v>
      </c>
      <c r="B633">
        <v>8</v>
      </c>
      <c r="C633">
        <v>0</v>
      </c>
      <c r="D633" t="s">
        <v>372</v>
      </c>
      <c r="E633" t="s">
        <v>269</v>
      </c>
      <c r="F633">
        <v>0</v>
      </c>
      <c r="G633">
        <v>33</v>
      </c>
      <c r="H633">
        <v>18</v>
      </c>
      <c r="I633">
        <v>0</v>
      </c>
      <c r="J633">
        <v>1</v>
      </c>
      <c r="K633">
        <v>2014</v>
      </c>
      <c r="L633">
        <v>2</v>
      </c>
      <c r="M633">
        <v>0</v>
      </c>
      <c r="N633">
        <v>1370</v>
      </c>
      <c r="O633">
        <v>6.1309999999999896</v>
      </c>
      <c r="P633">
        <v>6</v>
      </c>
    </row>
    <row r="634" spans="1:16" x14ac:dyDescent="0.25">
      <c r="A634">
        <v>1908</v>
      </c>
      <c r="B634">
        <v>4</v>
      </c>
      <c r="C634">
        <v>0</v>
      </c>
      <c r="D634" t="s">
        <v>633</v>
      </c>
      <c r="E634" t="s">
        <v>350</v>
      </c>
      <c r="F634">
        <v>1</v>
      </c>
      <c r="G634">
        <v>36</v>
      </c>
      <c r="H634">
        <v>21</v>
      </c>
      <c r="I634">
        <v>1</v>
      </c>
      <c r="J634">
        <v>1</v>
      </c>
      <c r="K634">
        <v>2014</v>
      </c>
      <c r="L634">
        <v>1</v>
      </c>
      <c r="M634">
        <v>0</v>
      </c>
      <c r="N634">
        <v>1754</v>
      </c>
      <c r="O634">
        <v>4.9260000000000002</v>
      </c>
      <c r="P634">
        <v>5</v>
      </c>
    </row>
    <row r="635" spans="1:16" x14ac:dyDescent="0.25">
      <c r="A635">
        <v>10322</v>
      </c>
      <c r="B635">
        <v>8</v>
      </c>
      <c r="C635">
        <v>0</v>
      </c>
      <c r="D635" t="s">
        <v>137</v>
      </c>
      <c r="E635" t="s">
        <v>132</v>
      </c>
      <c r="F635">
        <v>1</v>
      </c>
      <c r="G635">
        <v>36</v>
      </c>
      <c r="H635">
        <v>21</v>
      </c>
      <c r="I635">
        <v>1</v>
      </c>
      <c r="J635">
        <v>1</v>
      </c>
      <c r="K635">
        <v>2014</v>
      </c>
      <c r="L635">
        <v>8</v>
      </c>
      <c r="M635">
        <v>0</v>
      </c>
      <c r="N635">
        <v>950</v>
      </c>
      <c r="O635">
        <v>-0.8014</v>
      </c>
      <c r="P635">
        <v>5</v>
      </c>
    </row>
    <row r="636" spans="1:16" x14ac:dyDescent="0.25">
      <c r="A636">
        <v>10402</v>
      </c>
      <c r="B636">
        <v>3</v>
      </c>
      <c r="C636">
        <v>0</v>
      </c>
      <c r="D636" t="s">
        <v>142</v>
      </c>
      <c r="E636" t="s">
        <v>1104</v>
      </c>
      <c r="F636">
        <v>1</v>
      </c>
      <c r="G636">
        <v>36</v>
      </c>
      <c r="H636">
        <v>21</v>
      </c>
      <c r="I636">
        <v>1</v>
      </c>
      <c r="J636">
        <v>1</v>
      </c>
      <c r="K636">
        <v>2014</v>
      </c>
      <c r="L636">
        <v>13</v>
      </c>
      <c r="M636">
        <v>0</v>
      </c>
      <c r="N636">
        <v>1358</v>
      </c>
      <c r="O636">
        <v>9.8399999999999904E-2</v>
      </c>
      <c r="P636">
        <v>5</v>
      </c>
    </row>
    <row r="637" spans="1:16" x14ac:dyDescent="0.25">
      <c r="A637">
        <v>10427</v>
      </c>
      <c r="B637">
        <v>7</v>
      </c>
      <c r="C637">
        <v>0</v>
      </c>
      <c r="D637" t="s">
        <v>1462</v>
      </c>
      <c r="E637" t="s">
        <v>223</v>
      </c>
      <c r="F637">
        <v>1</v>
      </c>
      <c r="G637">
        <v>36</v>
      </c>
      <c r="H637">
        <v>21</v>
      </c>
      <c r="I637">
        <v>1</v>
      </c>
      <c r="J637">
        <v>1</v>
      </c>
      <c r="K637">
        <v>2014</v>
      </c>
      <c r="L637">
        <v>4</v>
      </c>
      <c r="M637">
        <v>0</v>
      </c>
      <c r="N637">
        <v>643</v>
      </c>
      <c r="O637">
        <v>-1.1879</v>
      </c>
      <c r="P637">
        <v>5</v>
      </c>
    </row>
    <row r="638" spans="1:16" x14ac:dyDescent="0.25">
      <c r="A638">
        <v>10466</v>
      </c>
      <c r="B638">
        <v>2</v>
      </c>
      <c r="C638">
        <v>23</v>
      </c>
      <c r="D638" t="s">
        <v>145</v>
      </c>
      <c r="E638" t="s">
        <v>1465</v>
      </c>
      <c r="F638">
        <v>0</v>
      </c>
      <c r="G638">
        <v>33</v>
      </c>
      <c r="H638">
        <v>18</v>
      </c>
      <c r="I638">
        <v>0</v>
      </c>
      <c r="J638">
        <v>1</v>
      </c>
      <c r="K638">
        <v>2014</v>
      </c>
      <c r="L638">
        <v>2</v>
      </c>
      <c r="M638">
        <v>0</v>
      </c>
      <c r="N638">
        <v>1901</v>
      </c>
      <c r="O638">
        <v>3.0857999999999999</v>
      </c>
      <c r="P638">
        <v>5</v>
      </c>
    </row>
    <row r="639" spans="1:16" x14ac:dyDescent="0.25">
      <c r="A639">
        <v>2050</v>
      </c>
      <c r="B639">
        <v>4</v>
      </c>
      <c r="C639">
        <v>0</v>
      </c>
      <c r="D639" t="s">
        <v>474</v>
      </c>
      <c r="E639" t="s">
        <v>143</v>
      </c>
      <c r="F639">
        <v>1</v>
      </c>
      <c r="G639">
        <v>36</v>
      </c>
      <c r="H639">
        <v>21</v>
      </c>
      <c r="I639">
        <v>1</v>
      </c>
      <c r="J639">
        <v>1</v>
      </c>
      <c r="K639">
        <v>2014</v>
      </c>
      <c r="L639">
        <v>10</v>
      </c>
      <c r="M639">
        <v>0</v>
      </c>
      <c r="N639">
        <v>816</v>
      </c>
      <c r="O639">
        <v>0.17809999999999901</v>
      </c>
      <c r="P639">
        <v>4</v>
      </c>
    </row>
    <row r="640" spans="1:16" x14ac:dyDescent="0.25">
      <c r="A640">
        <v>10360</v>
      </c>
      <c r="B640">
        <v>4</v>
      </c>
      <c r="C640">
        <v>0</v>
      </c>
      <c r="D640" t="s">
        <v>609</v>
      </c>
      <c r="E640" t="s">
        <v>695</v>
      </c>
      <c r="F640">
        <v>1</v>
      </c>
      <c r="G640">
        <v>36</v>
      </c>
      <c r="H640">
        <v>21</v>
      </c>
      <c r="I640">
        <v>1</v>
      </c>
      <c r="J640">
        <v>1</v>
      </c>
      <c r="K640">
        <v>2014</v>
      </c>
      <c r="L640">
        <v>3</v>
      </c>
      <c r="M640">
        <v>0</v>
      </c>
      <c r="N640">
        <v>1544</v>
      </c>
      <c r="O640">
        <v>4.3843999999999896</v>
      </c>
      <c r="P640">
        <v>4</v>
      </c>
    </row>
    <row r="641" spans="1:16" x14ac:dyDescent="0.25">
      <c r="A641">
        <v>10558</v>
      </c>
      <c r="B641">
        <v>5</v>
      </c>
      <c r="C641">
        <v>0</v>
      </c>
      <c r="D641" t="s">
        <v>220</v>
      </c>
      <c r="E641" t="s">
        <v>765</v>
      </c>
      <c r="F641">
        <v>0</v>
      </c>
      <c r="G641">
        <v>33</v>
      </c>
      <c r="H641">
        <v>18</v>
      </c>
      <c r="I641">
        <v>0</v>
      </c>
      <c r="J641">
        <v>1</v>
      </c>
      <c r="K641">
        <v>2014</v>
      </c>
      <c r="L641">
        <v>6</v>
      </c>
      <c r="M641">
        <v>0</v>
      </c>
      <c r="N641">
        <v>720</v>
      </c>
      <c r="O641">
        <v>-1.8111999999999999</v>
      </c>
      <c r="P641">
        <v>4</v>
      </c>
    </row>
    <row r="642" spans="1:16" x14ac:dyDescent="0.25">
      <c r="A642">
        <v>10577</v>
      </c>
      <c r="B642">
        <v>4</v>
      </c>
      <c r="C642">
        <v>0</v>
      </c>
      <c r="D642" t="s">
        <v>801</v>
      </c>
      <c r="E642" t="s">
        <v>1475</v>
      </c>
      <c r="F642">
        <v>0</v>
      </c>
      <c r="G642">
        <v>33</v>
      </c>
      <c r="H642">
        <v>18</v>
      </c>
      <c r="I642">
        <v>0</v>
      </c>
      <c r="J642">
        <v>1</v>
      </c>
      <c r="K642">
        <v>2014</v>
      </c>
      <c r="L642">
        <v>5</v>
      </c>
      <c r="M642">
        <v>0</v>
      </c>
      <c r="N642">
        <v>310</v>
      </c>
      <c r="O642">
        <v>-0.25340000000000001</v>
      </c>
      <c r="P642">
        <v>4</v>
      </c>
    </row>
    <row r="643" spans="1:16" x14ac:dyDescent="0.25">
      <c r="A643">
        <v>10594</v>
      </c>
      <c r="B643">
        <v>6</v>
      </c>
      <c r="C643">
        <v>0</v>
      </c>
      <c r="D643" t="s">
        <v>242</v>
      </c>
      <c r="E643" t="s">
        <v>272</v>
      </c>
      <c r="F643">
        <v>0</v>
      </c>
      <c r="G643">
        <v>33</v>
      </c>
      <c r="H643">
        <v>18</v>
      </c>
      <c r="I643">
        <v>0</v>
      </c>
      <c r="J643">
        <v>1</v>
      </c>
      <c r="K643">
        <v>2014</v>
      </c>
      <c r="L643">
        <v>4</v>
      </c>
      <c r="M643">
        <v>0</v>
      </c>
      <c r="N643">
        <v>201</v>
      </c>
      <c r="O643">
        <v>-0.49839999999999901</v>
      </c>
      <c r="P643">
        <v>4</v>
      </c>
    </row>
    <row r="644" spans="1:16" x14ac:dyDescent="0.25">
      <c r="A644">
        <v>1442</v>
      </c>
      <c r="B644">
        <v>2</v>
      </c>
      <c r="C644">
        <v>0</v>
      </c>
      <c r="D644" t="s">
        <v>918</v>
      </c>
      <c r="E644" t="s">
        <v>1016</v>
      </c>
      <c r="F644">
        <v>1</v>
      </c>
      <c r="G644">
        <v>36</v>
      </c>
      <c r="H644">
        <v>21</v>
      </c>
      <c r="I644">
        <v>1</v>
      </c>
      <c r="J644">
        <v>1</v>
      </c>
      <c r="K644">
        <v>2014</v>
      </c>
      <c r="L644">
        <v>7</v>
      </c>
      <c r="M644">
        <v>0</v>
      </c>
      <c r="N644">
        <v>297</v>
      </c>
      <c r="O644">
        <v>0.3281</v>
      </c>
      <c r="P644">
        <v>3</v>
      </c>
    </row>
    <row r="645" spans="1:16" x14ac:dyDescent="0.25">
      <c r="A645">
        <v>1485</v>
      </c>
      <c r="B645">
        <v>6</v>
      </c>
      <c r="C645">
        <v>0</v>
      </c>
      <c r="D645" t="s">
        <v>129</v>
      </c>
      <c r="E645" t="s">
        <v>1024</v>
      </c>
      <c r="F645">
        <v>1</v>
      </c>
      <c r="G645">
        <v>36</v>
      </c>
      <c r="H645">
        <v>21</v>
      </c>
      <c r="I645">
        <v>1</v>
      </c>
      <c r="J645">
        <v>1</v>
      </c>
      <c r="K645">
        <v>2014</v>
      </c>
      <c r="L645">
        <v>5</v>
      </c>
      <c r="M645">
        <v>0</v>
      </c>
      <c r="N645">
        <v>530</v>
      </c>
      <c r="O645">
        <v>2.3800000000000002E-2</v>
      </c>
      <c r="P645">
        <v>3</v>
      </c>
    </row>
    <row r="646" spans="1:16" x14ac:dyDescent="0.25">
      <c r="A646">
        <v>1589</v>
      </c>
      <c r="B646">
        <v>2</v>
      </c>
      <c r="C646">
        <v>0</v>
      </c>
      <c r="D646" t="s">
        <v>1035</v>
      </c>
      <c r="E646" t="s">
        <v>1036</v>
      </c>
      <c r="F646">
        <v>1</v>
      </c>
      <c r="G646">
        <v>36</v>
      </c>
      <c r="H646">
        <v>21</v>
      </c>
      <c r="I646">
        <v>1</v>
      </c>
      <c r="J646">
        <v>1</v>
      </c>
      <c r="K646">
        <v>2014</v>
      </c>
      <c r="L646">
        <v>10</v>
      </c>
      <c r="M646">
        <v>0</v>
      </c>
      <c r="N646">
        <v>330</v>
      </c>
      <c r="O646">
        <v>0.627</v>
      </c>
      <c r="P646">
        <v>3</v>
      </c>
    </row>
    <row r="647" spans="1:16" x14ac:dyDescent="0.25">
      <c r="A647">
        <v>1645</v>
      </c>
      <c r="B647">
        <v>9</v>
      </c>
      <c r="C647">
        <v>0</v>
      </c>
      <c r="D647" t="s">
        <v>1000</v>
      </c>
      <c r="E647" t="s">
        <v>695</v>
      </c>
      <c r="F647">
        <v>1</v>
      </c>
      <c r="G647">
        <v>36</v>
      </c>
      <c r="H647">
        <v>21</v>
      </c>
      <c r="I647">
        <v>1</v>
      </c>
      <c r="J647">
        <v>1</v>
      </c>
      <c r="K647">
        <v>2014</v>
      </c>
      <c r="L647">
        <v>5</v>
      </c>
      <c r="M647">
        <v>0</v>
      </c>
      <c r="N647">
        <v>493</v>
      </c>
      <c r="O647">
        <v>0.199099999999999</v>
      </c>
      <c r="P647">
        <v>3</v>
      </c>
    </row>
    <row r="648" spans="1:16" x14ac:dyDescent="0.25">
      <c r="A648">
        <v>10371</v>
      </c>
      <c r="B648">
        <v>5</v>
      </c>
      <c r="C648">
        <v>0</v>
      </c>
      <c r="D648" t="s">
        <v>1259</v>
      </c>
      <c r="E648" t="s">
        <v>466</v>
      </c>
      <c r="F648">
        <v>1</v>
      </c>
      <c r="G648">
        <v>36</v>
      </c>
      <c r="H648">
        <v>21</v>
      </c>
      <c r="I648">
        <v>1</v>
      </c>
      <c r="J648">
        <v>1</v>
      </c>
      <c r="K648">
        <v>2014</v>
      </c>
      <c r="L648">
        <v>4</v>
      </c>
      <c r="M648">
        <v>0</v>
      </c>
      <c r="N648">
        <v>639</v>
      </c>
      <c r="O648">
        <v>2.8000000000000001E-2</v>
      </c>
      <c r="P648">
        <v>3</v>
      </c>
    </row>
    <row r="649" spans="1:16" x14ac:dyDescent="0.25">
      <c r="A649">
        <v>10550</v>
      </c>
      <c r="B649">
        <v>9</v>
      </c>
      <c r="C649">
        <v>0</v>
      </c>
      <c r="D649" t="s">
        <v>510</v>
      </c>
      <c r="E649" t="s">
        <v>1471</v>
      </c>
      <c r="F649">
        <v>0</v>
      </c>
      <c r="G649">
        <v>33</v>
      </c>
      <c r="H649">
        <v>18</v>
      </c>
      <c r="I649">
        <v>0</v>
      </c>
      <c r="J649">
        <v>1</v>
      </c>
      <c r="K649">
        <v>2014</v>
      </c>
      <c r="L649">
        <v>2</v>
      </c>
      <c r="M649">
        <v>0</v>
      </c>
      <c r="N649">
        <v>1016</v>
      </c>
      <c r="O649">
        <v>0.11989999999999899</v>
      </c>
      <c r="P649">
        <v>3</v>
      </c>
    </row>
    <row r="650" spans="1:16" x14ac:dyDescent="0.25">
      <c r="A650">
        <v>10603</v>
      </c>
      <c r="B650">
        <v>6</v>
      </c>
      <c r="C650">
        <v>0</v>
      </c>
      <c r="D650" t="s">
        <v>793</v>
      </c>
      <c r="E650" t="s">
        <v>1363</v>
      </c>
      <c r="F650">
        <v>0</v>
      </c>
      <c r="G650">
        <v>33</v>
      </c>
      <c r="H650">
        <v>18</v>
      </c>
      <c r="I650">
        <v>0</v>
      </c>
      <c r="J650">
        <v>1</v>
      </c>
      <c r="K650">
        <v>2014</v>
      </c>
      <c r="L650">
        <v>10</v>
      </c>
      <c r="M650">
        <v>0</v>
      </c>
      <c r="N650">
        <v>485</v>
      </c>
      <c r="O650">
        <v>1.1284000000000001</v>
      </c>
      <c r="P650">
        <v>3</v>
      </c>
    </row>
    <row r="651" spans="1:16" x14ac:dyDescent="0.25">
      <c r="A651">
        <v>10604</v>
      </c>
      <c r="B651">
        <v>3</v>
      </c>
      <c r="C651">
        <v>0</v>
      </c>
      <c r="D651" t="s">
        <v>93</v>
      </c>
      <c r="E651" t="s">
        <v>1479</v>
      </c>
      <c r="F651">
        <v>0</v>
      </c>
      <c r="G651">
        <v>33</v>
      </c>
      <c r="H651">
        <v>18</v>
      </c>
      <c r="I651">
        <v>0</v>
      </c>
      <c r="J651">
        <v>1</v>
      </c>
      <c r="K651">
        <v>2014</v>
      </c>
      <c r="L651">
        <v>4</v>
      </c>
      <c r="M651">
        <v>0</v>
      </c>
      <c r="N651">
        <v>880</v>
      </c>
      <c r="O651">
        <v>0.35849999999999999</v>
      </c>
      <c r="P651">
        <v>3</v>
      </c>
    </row>
    <row r="652" spans="1:16" x14ac:dyDescent="0.25">
      <c r="A652">
        <v>1372</v>
      </c>
      <c r="B652">
        <v>3</v>
      </c>
      <c r="C652">
        <v>0</v>
      </c>
      <c r="D652" t="s">
        <v>447</v>
      </c>
      <c r="E652" t="s">
        <v>997</v>
      </c>
      <c r="F652">
        <v>1</v>
      </c>
      <c r="G652">
        <v>36</v>
      </c>
      <c r="H652">
        <v>21</v>
      </c>
      <c r="I652">
        <v>1</v>
      </c>
      <c r="J652">
        <v>1</v>
      </c>
      <c r="K652">
        <v>2014</v>
      </c>
      <c r="L652">
        <v>4</v>
      </c>
      <c r="M652">
        <v>0</v>
      </c>
      <c r="N652">
        <v>293</v>
      </c>
      <c r="O652">
        <v>-0.63129999999999997</v>
      </c>
      <c r="P652">
        <v>2</v>
      </c>
    </row>
    <row r="653" spans="1:16" x14ac:dyDescent="0.25">
      <c r="A653">
        <v>2045</v>
      </c>
      <c r="B653">
        <v>2</v>
      </c>
      <c r="C653">
        <v>0</v>
      </c>
      <c r="D653" t="s">
        <v>304</v>
      </c>
      <c r="E653" t="s">
        <v>1071</v>
      </c>
      <c r="F653">
        <v>1</v>
      </c>
      <c r="G653">
        <v>36</v>
      </c>
      <c r="H653">
        <v>21</v>
      </c>
      <c r="I653">
        <v>1</v>
      </c>
      <c r="J653">
        <v>1</v>
      </c>
      <c r="K653">
        <v>2014</v>
      </c>
      <c r="L653">
        <v>5</v>
      </c>
      <c r="M653">
        <v>0</v>
      </c>
      <c r="N653">
        <v>160</v>
      </c>
      <c r="O653">
        <v>-0.26289999999999902</v>
      </c>
      <c r="P653">
        <v>2</v>
      </c>
    </row>
    <row r="654" spans="1:16" x14ac:dyDescent="0.25">
      <c r="A654">
        <v>10326</v>
      </c>
      <c r="B654">
        <v>2</v>
      </c>
      <c r="C654">
        <v>0</v>
      </c>
      <c r="D654" t="s">
        <v>199</v>
      </c>
      <c r="E654" t="s">
        <v>426</v>
      </c>
      <c r="F654">
        <v>1</v>
      </c>
      <c r="G654">
        <v>36</v>
      </c>
      <c r="H654">
        <v>21</v>
      </c>
      <c r="I654">
        <v>1</v>
      </c>
      <c r="J654">
        <v>1</v>
      </c>
      <c r="K654">
        <v>2014</v>
      </c>
      <c r="L654">
        <v>1</v>
      </c>
      <c r="M654">
        <v>0</v>
      </c>
      <c r="N654">
        <v>97</v>
      </c>
      <c r="O654">
        <v>-0.1852</v>
      </c>
      <c r="P654">
        <v>2</v>
      </c>
    </row>
    <row r="655" spans="1:16" x14ac:dyDescent="0.25">
      <c r="A655">
        <v>10363</v>
      </c>
      <c r="B655">
        <v>9</v>
      </c>
      <c r="C655">
        <v>0</v>
      </c>
      <c r="D655" t="s">
        <v>474</v>
      </c>
      <c r="E655" t="s">
        <v>1457</v>
      </c>
      <c r="F655">
        <v>1</v>
      </c>
      <c r="G655">
        <v>36</v>
      </c>
      <c r="H655">
        <v>21</v>
      </c>
      <c r="I655">
        <v>1</v>
      </c>
      <c r="J655">
        <v>1</v>
      </c>
      <c r="K655">
        <v>2014</v>
      </c>
      <c r="L655">
        <v>5</v>
      </c>
      <c r="M655">
        <v>0</v>
      </c>
      <c r="N655">
        <v>344</v>
      </c>
      <c r="O655">
        <v>-0.67769999999999997</v>
      </c>
      <c r="P655">
        <v>2</v>
      </c>
    </row>
    <row r="656" spans="1:16" x14ac:dyDescent="0.25">
      <c r="A656">
        <v>10412</v>
      </c>
      <c r="B656">
        <v>5</v>
      </c>
      <c r="C656">
        <v>0</v>
      </c>
      <c r="D656" t="s">
        <v>113</v>
      </c>
      <c r="E656" t="s">
        <v>237</v>
      </c>
      <c r="F656">
        <v>1</v>
      </c>
      <c r="G656">
        <v>36</v>
      </c>
      <c r="H656">
        <v>21</v>
      </c>
      <c r="I656">
        <v>1</v>
      </c>
      <c r="J656">
        <v>1</v>
      </c>
      <c r="K656">
        <v>2014</v>
      </c>
      <c r="L656">
        <v>2</v>
      </c>
      <c r="M656">
        <v>0</v>
      </c>
      <c r="N656">
        <v>368</v>
      </c>
      <c r="O656">
        <v>0.41289999999999999</v>
      </c>
      <c r="P656">
        <v>2</v>
      </c>
    </row>
    <row r="657" spans="1:16" x14ac:dyDescent="0.25">
      <c r="A657">
        <v>10442</v>
      </c>
      <c r="B657">
        <v>5</v>
      </c>
      <c r="C657">
        <v>0</v>
      </c>
      <c r="D657" t="s">
        <v>135</v>
      </c>
      <c r="E657" t="s">
        <v>1464</v>
      </c>
      <c r="F657">
        <v>1</v>
      </c>
      <c r="G657">
        <v>37</v>
      </c>
      <c r="H657">
        <v>22</v>
      </c>
      <c r="I657">
        <v>1</v>
      </c>
      <c r="J657">
        <v>1</v>
      </c>
      <c r="K657">
        <v>2014</v>
      </c>
      <c r="L657">
        <v>6</v>
      </c>
      <c r="M657">
        <v>0</v>
      </c>
      <c r="N657">
        <v>27</v>
      </c>
      <c r="O657">
        <v>-0.41410000000000002</v>
      </c>
      <c r="P657">
        <v>2</v>
      </c>
    </row>
    <row r="658" spans="1:16" x14ac:dyDescent="0.25">
      <c r="A658">
        <v>10443</v>
      </c>
      <c r="B658">
        <v>3</v>
      </c>
      <c r="C658">
        <v>0</v>
      </c>
      <c r="D658" t="s">
        <v>1083</v>
      </c>
      <c r="E658" t="s">
        <v>544</v>
      </c>
      <c r="F658">
        <v>1</v>
      </c>
      <c r="G658">
        <v>36</v>
      </c>
      <c r="H658">
        <v>21</v>
      </c>
      <c r="I658">
        <v>1</v>
      </c>
      <c r="J658">
        <v>1</v>
      </c>
      <c r="K658">
        <v>2014</v>
      </c>
      <c r="L658">
        <v>7</v>
      </c>
      <c r="M658">
        <v>0</v>
      </c>
      <c r="N658">
        <v>29</v>
      </c>
      <c r="O658">
        <v>-0.46279999999999999</v>
      </c>
      <c r="P658">
        <v>2</v>
      </c>
    </row>
    <row r="659" spans="1:16" x14ac:dyDescent="0.25">
      <c r="A659">
        <v>10453</v>
      </c>
      <c r="B659">
        <v>4</v>
      </c>
      <c r="C659">
        <v>0</v>
      </c>
      <c r="D659" t="s">
        <v>89</v>
      </c>
      <c r="E659" t="s">
        <v>830</v>
      </c>
      <c r="F659">
        <v>1</v>
      </c>
      <c r="G659">
        <v>36</v>
      </c>
      <c r="H659">
        <v>21</v>
      </c>
      <c r="I659">
        <v>1</v>
      </c>
      <c r="J659">
        <v>1</v>
      </c>
      <c r="K659">
        <v>2014</v>
      </c>
      <c r="L659">
        <v>7</v>
      </c>
      <c r="M659">
        <v>0</v>
      </c>
      <c r="N659">
        <v>34</v>
      </c>
      <c r="O659">
        <v>-0.2984</v>
      </c>
      <c r="P659">
        <v>2</v>
      </c>
    </row>
    <row r="660" spans="1:16" x14ac:dyDescent="0.25">
      <c r="A660">
        <v>10572</v>
      </c>
      <c r="B660">
        <v>9</v>
      </c>
      <c r="C660">
        <v>0</v>
      </c>
      <c r="D660" t="s">
        <v>1474</v>
      </c>
      <c r="E660" t="s">
        <v>823</v>
      </c>
      <c r="F660">
        <v>0</v>
      </c>
      <c r="G660">
        <v>33</v>
      </c>
      <c r="H660">
        <v>18</v>
      </c>
      <c r="I660">
        <v>0</v>
      </c>
      <c r="J660">
        <v>1</v>
      </c>
      <c r="K660">
        <v>2014</v>
      </c>
      <c r="L660">
        <v>14</v>
      </c>
      <c r="M660">
        <v>0</v>
      </c>
      <c r="N660">
        <v>172</v>
      </c>
      <c r="O660">
        <v>0.31169999999999998</v>
      </c>
      <c r="P660">
        <v>2</v>
      </c>
    </row>
    <row r="661" spans="1:16" x14ac:dyDescent="0.25">
      <c r="A661">
        <v>10596</v>
      </c>
      <c r="B661">
        <v>4</v>
      </c>
      <c r="C661">
        <v>0</v>
      </c>
      <c r="D661" t="s">
        <v>376</v>
      </c>
      <c r="E661" t="s">
        <v>1476</v>
      </c>
      <c r="F661">
        <v>0</v>
      </c>
      <c r="G661">
        <v>33</v>
      </c>
      <c r="H661">
        <v>18</v>
      </c>
      <c r="I661">
        <v>0</v>
      </c>
      <c r="J661">
        <v>1</v>
      </c>
      <c r="K661">
        <v>2014</v>
      </c>
      <c r="L661">
        <v>5</v>
      </c>
      <c r="M661">
        <v>0</v>
      </c>
      <c r="N661">
        <v>124</v>
      </c>
      <c r="O661">
        <v>-0.28949999999999998</v>
      </c>
      <c r="P661">
        <v>2</v>
      </c>
    </row>
    <row r="662" spans="1:16" x14ac:dyDescent="0.25">
      <c r="A662">
        <v>494</v>
      </c>
      <c r="B662">
        <v>7</v>
      </c>
      <c r="C662">
        <v>160</v>
      </c>
      <c r="D662" t="s">
        <v>93</v>
      </c>
      <c r="E662" t="s">
        <v>517</v>
      </c>
      <c r="F662">
        <v>1</v>
      </c>
      <c r="G662">
        <v>36</v>
      </c>
      <c r="H662">
        <v>21</v>
      </c>
      <c r="I662">
        <v>1</v>
      </c>
      <c r="J662">
        <v>1</v>
      </c>
      <c r="K662">
        <v>2014</v>
      </c>
      <c r="L662">
        <v>5</v>
      </c>
      <c r="M662">
        <v>0</v>
      </c>
      <c r="N662">
        <v>34</v>
      </c>
      <c r="O662">
        <v>-0.14360000000000001</v>
      </c>
      <c r="P662">
        <v>1</v>
      </c>
    </row>
    <row r="663" spans="1:16" x14ac:dyDescent="0.25">
      <c r="A663">
        <v>930</v>
      </c>
      <c r="B663">
        <v>8</v>
      </c>
      <c r="C663">
        <v>0</v>
      </c>
      <c r="D663" t="s">
        <v>994</v>
      </c>
      <c r="E663" t="s">
        <v>120</v>
      </c>
      <c r="F663">
        <v>1</v>
      </c>
      <c r="G663">
        <v>36</v>
      </c>
      <c r="H663">
        <v>21</v>
      </c>
      <c r="I663">
        <v>1</v>
      </c>
      <c r="J663">
        <v>1</v>
      </c>
      <c r="K663">
        <v>2014</v>
      </c>
      <c r="L663">
        <v>5</v>
      </c>
      <c r="M663">
        <v>0</v>
      </c>
      <c r="N663">
        <v>248</v>
      </c>
      <c r="O663">
        <v>1.7367999999999999</v>
      </c>
      <c r="P663">
        <v>1</v>
      </c>
    </row>
    <row r="664" spans="1:16" x14ac:dyDescent="0.25">
      <c r="A664">
        <v>1168</v>
      </c>
      <c r="B664">
        <v>9</v>
      </c>
      <c r="C664">
        <v>0</v>
      </c>
      <c r="D664" t="s">
        <v>201</v>
      </c>
      <c r="E664" t="s">
        <v>1003</v>
      </c>
      <c r="F664">
        <v>1</v>
      </c>
      <c r="G664">
        <v>36</v>
      </c>
      <c r="H664">
        <v>21</v>
      </c>
      <c r="I664">
        <v>1</v>
      </c>
      <c r="J664">
        <v>1</v>
      </c>
      <c r="K664">
        <v>2014</v>
      </c>
      <c r="L664">
        <v>9</v>
      </c>
      <c r="M664">
        <v>0</v>
      </c>
      <c r="N664">
        <v>81</v>
      </c>
      <c r="O664">
        <v>-0.64770000000000005</v>
      </c>
      <c r="P664">
        <v>1</v>
      </c>
    </row>
    <row r="665" spans="1:16" x14ac:dyDescent="0.25">
      <c r="A665">
        <v>1687</v>
      </c>
      <c r="B665">
        <v>9</v>
      </c>
      <c r="C665">
        <v>0</v>
      </c>
      <c r="D665" t="s">
        <v>791</v>
      </c>
      <c r="E665" t="s">
        <v>320</v>
      </c>
      <c r="F665">
        <v>1</v>
      </c>
      <c r="G665">
        <v>36</v>
      </c>
      <c r="H665">
        <v>21</v>
      </c>
      <c r="I665">
        <v>1</v>
      </c>
      <c r="J665">
        <v>1</v>
      </c>
      <c r="K665">
        <v>2014</v>
      </c>
      <c r="L665">
        <v>6</v>
      </c>
      <c r="M665">
        <v>0</v>
      </c>
      <c r="N665">
        <v>47</v>
      </c>
      <c r="O665">
        <v>-0.5403</v>
      </c>
      <c r="P665">
        <v>1</v>
      </c>
    </row>
    <row r="666" spans="1:16" x14ac:dyDescent="0.25">
      <c r="A666">
        <v>1903</v>
      </c>
      <c r="B666">
        <v>2</v>
      </c>
      <c r="C666">
        <v>0</v>
      </c>
      <c r="D666" t="s">
        <v>702</v>
      </c>
      <c r="E666" t="s">
        <v>1065</v>
      </c>
      <c r="F666">
        <v>1</v>
      </c>
      <c r="G666">
        <v>37</v>
      </c>
      <c r="H666">
        <v>22</v>
      </c>
      <c r="I666">
        <v>1</v>
      </c>
      <c r="J666">
        <v>1</v>
      </c>
      <c r="K666">
        <v>2014</v>
      </c>
      <c r="L666">
        <v>6</v>
      </c>
      <c r="M666">
        <v>0</v>
      </c>
      <c r="N666">
        <v>133</v>
      </c>
      <c r="O666">
        <v>-0.69089999999999996</v>
      </c>
      <c r="P666">
        <v>1</v>
      </c>
    </row>
    <row r="667" spans="1:16" x14ac:dyDescent="0.25">
      <c r="A667">
        <v>10340</v>
      </c>
      <c r="B667">
        <v>6</v>
      </c>
      <c r="C667">
        <v>0</v>
      </c>
      <c r="D667" t="s">
        <v>243</v>
      </c>
      <c r="E667" t="s">
        <v>1455</v>
      </c>
      <c r="F667">
        <v>1</v>
      </c>
      <c r="G667">
        <v>36</v>
      </c>
      <c r="H667">
        <v>21</v>
      </c>
      <c r="I667">
        <v>1</v>
      </c>
      <c r="J667">
        <v>1</v>
      </c>
      <c r="K667">
        <v>2014</v>
      </c>
      <c r="L667">
        <v>4</v>
      </c>
      <c r="M667">
        <v>0</v>
      </c>
      <c r="N667">
        <v>6</v>
      </c>
      <c r="O667">
        <v>-0.13930000000000001</v>
      </c>
      <c r="P667">
        <v>1</v>
      </c>
    </row>
    <row r="668" spans="1:16" x14ac:dyDescent="0.25">
      <c r="A668">
        <v>10364</v>
      </c>
      <c r="B668">
        <v>8</v>
      </c>
      <c r="C668">
        <v>0</v>
      </c>
      <c r="D668" t="s">
        <v>114</v>
      </c>
      <c r="E668" t="s">
        <v>1458</v>
      </c>
      <c r="F668">
        <v>1</v>
      </c>
      <c r="G668">
        <v>37</v>
      </c>
      <c r="H668">
        <v>22</v>
      </c>
      <c r="I668">
        <v>1</v>
      </c>
      <c r="J668">
        <v>1</v>
      </c>
      <c r="K668">
        <v>2014</v>
      </c>
      <c r="L668">
        <v>3</v>
      </c>
      <c r="M668">
        <v>0</v>
      </c>
      <c r="N668">
        <v>144</v>
      </c>
      <c r="O668">
        <v>5.4999999999999997E-3</v>
      </c>
      <c r="P668">
        <v>1</v>
      </c>
    </row>
    <row r="669" spans="1:16" x14ac:dyDescent="0.25">
      <c r="A669">
        <v>10365</v>
      </c>
      <c r="B669">
        <v>2</v>
      </c>
      <c r="C669">
        <v>0</v>
      </c>
      <c r="D669" t="s">
        <v>251</v>
      </c>
      <c r="E669" t="s">
        <v>271</v>
      </c>
      <c r="F669">
        <v>1</v>
      </c>
      <c r="G669">
        <v>36</v>
      </c>
      <c r="H669">
        <v>21</v>
      </c>
      <c r="I669">
        <v>1</v>
      </c>
      <c r="J669">
        <v>1</v>
      </c>
      <c r="K669">
        <v>2014</v>
      </c>
      <c r="L669">
        <v>7</v>
      </c>
      <c r="M669">
        <v>0</v>
      </c>
      <c r="N669">
        <v>3</v>
      </c>
      <c r="O669">
        <v>-5.8799999999999998E-2</v>
      </c>
      <c r="P669">
        <v>1</v>
      </c>
    </row>
    <row r="670" spans="1:16" x14ac:dyDescent="0.25">
      <c r="A670">
        <v>10393</v>
      </c>
      <c r="B670">
        <v>8</v>
      </c>
      <c r="C670">
        <v>0</v>
      </c>
      <c r="D670" t="s">
        <v>643</v>
      </c>
      <c r="E670" t="s">
        <v>349</v>
      </c>
      <c r="F670">
        <v>1</v>
      </c>
      <c r="G670">
        <v>36</v>
      </c>
      <c r="H670">
        <v>21</v>
      </c>
      <c r="I670">
        <v>1</v>
      </c>
      <c r="J670">
        <v>1</v>
      </c>
      <c r="K670">
        <v>2014</v>
      </c>
      <c r="L670">
        <v>6</v>
      </c>
      <c r="M670">
        <v>0</v>
      </c>
      <c r="N670">
        <v>0</v>
      </c>
      <c r="O670">
        <v>0</v>
      </c>
      <c r="P670">
        <v>1</v>
      </c>
    </row>
    <row r="671" spans="1:16" x14ac:dyDescent="0.25">
      <c r="A671">
        <v>10400</v>
      </c>
      <c r="B671">
        <v>6</v>
      </c>
      <c r="C671">
        <v>0</v>
      </c>
      <c r="D671" t="s">
        <v>633</v>
      </c>
      <c r="E671" t="s">
        <v>1461</v>
      </c>
      <c r="F671">
        <v>1</v>
      </c>
      <c r="G671">
        <v>36</v>
      </c>
      <c r="H671">
        <v>21</v>
      </c>
      <c r="I671">
        <v>1</v>
      </c>
      <c r="J671">
        <v>1</v>
      </c>
      <c r="K671">
        <v>2014</v>
      </c>
      <c r="L671">
        <v>1</v>
      </c>
      <c r="M671">
        <v>1</v>
      </c>
      <c r="N671">
        <v>251</v>
      </c>
      <c r="O671">
        <v>0.36180000000000001</v>
      </c>
      <c r="P671">
        <v>1</v>
      </c>
    </row>
    <row r="672" spans="1:16" x14ac:dyDescent="0.25">
      <c r="A672">
        <v>10414</v>
      </c>
      <c r="B672">
        <v>2</v>
      </c>
      <c r="C672">
        <v>0</v>
      </c>
      <c r="D672" t="s">
        <v>261</v>
      </c>
      <c r="E672" t="s">
        <v>417</v>
      </c>
      <c r="F672">
        <v>1</v>
      </c>
      <c r="G672">
        <v>36</v>
      </c>
      <c r="H672">
        <v>21</v>
      </c>
      <c r="I672">
        <v>1</v>
      </c>
      <c r="J672">
        <v>1</v>
      </c>
      <c r="K672">
        <v>2014</v>
      </c>
      <c r="L672">
        <v>10</v>
      </c>
      <c r="M672">
        <v>0</v>
      </c>
      <c r="N672">
        <v>121</v>
      </c>
      <c r="O672">
        <v>-0.4234</v>
      </c>
      <c r="P672">
        <v>1</v>
      </c>
    </row>
    <row r="673" spans="1:16" x14ac:dyDescent="0.25">
      <c r="A673">
        <v>10432</v>
      </c>
      <c r="B673">
        <v>5</v>
      </c>
      <c r="C673">
        <v>0</v>
      </c>
      <c r="D673" t="s">
        <v>1265</v>
      </c>
      <c r="E673" t="s">
        <v>204</v>
      </c>
      <c r="F673">
        <v>1</v>
      </c>
      <c r="G673">
        <v>36</v>
      </c>
      <c r="H673">
        <v>21</v>
      </c>
      <c r="I673">
        <v>1</v>
      </c>
      <c r="J673">
        <v>1</v>
      </c>
      <c r="K673">
        <v>2014</v>
      </c>
      <c r="L673">
        <v>4</v>
      </c>
      <c r="M673">
        <v>0</v>
      </c>
      <c r="N673">
        <v>42</v>
      </c>
      <c r="O673">
        <v>0.50090000000000001</v>
      </c>
      <c r="P673">
        <v>1</v>
      </c>
    </row>
    <row r="674" spans="1:16" x14ac:dyDescent="0.25">
      <c r="A674">
        <v>10434</v>
      </c>
      <c r="B674">
        <v>8</v>
      </c>
      <c r="C674">
        <v>0</v>
      </c>
      <c r="D674" t="s">
        <v>747</v>
      </c>
      <c r="E674" t="s">
        <v>680</v>
      </c>
      <c r="F674">
        <v>1</v>
      </c>
      <c r="G674">
        <v>36</v>
      </c>
      <c r="H674">
        <v>21</v>
      </c>
      <c r="I674">
        <v>1</v>
      </c>
      <c r="J674">
        <v>1</v>
      </c>
      <c r="K674">
        <v>2014</v>
      </c>
      <c r="L674">
        <v>1</v>
      </c>
      <c r="M674">
        <v>1</v>
      </c>
      <c r="N674">
        <v>114</v>
      </c>
      <c r="O674">
        <v>-0.29909999999999998</v>
      </c>
      <c r="P674">
        <v>1</v>
      </c>
    </row>
    <row r="675" spans="1:16" x14ac:dyDescent="0.25">
      <c r="A675">
        <v>10449</v>
      </c>
      <c r="B675">
        <v>7</v>
      </c>
      <c r="C675">
        <v>0</v>
      </c>
      <c r="D675" t="s">
        <v>383</v>
      </c>
      <c r="E675" t="s">
        <v>370</v>
      </c>
      <c r="F675">
        <v>1</v>
      </c>
      <c r="G675">
        <v>36</v>
      </c>
      <c r="H675">
        <v>21</v>
      </c>
      <c r="I675">
        <v>1</v>
      </c>
      <c r="J675">
        <v>1</v>
      </c>
      <c r="K675">
        <v>2014</v>
      </c>
      <c r="L675">
        <v>2</v>
      </c>
      <c r="M675">
        <v>0</v>
      </c>
      <c r="N675">
        <v>132</v>
      </c>
      <c r="O675">
        <v>0.36530000000000001</v>
      </c>
      <c r="P675">
        <v>1</v>
      </c>
    </row>
    <row r="676" spans="1:16" x14ac:dyDescent="0.25">
      <c r="A676">
        <v>10483</v>
      </c>
      <c r="B676">
        <v>5</v>
      </c>
      <c r="C676">
        <v>0</v>
      </c>
      <c r="D676" t="s">
        <v>395</v>
      </c>
      <c r="E676" t="s">
        <v>1466</v>
      </c>
      <c r="F676">
        <v>0</v>
      </c>
      <c r="G676">
        <v>33</v>
      </c>
      <c r="H676">
        <v>18</v>
      </c>
      <c r="I676">
        <v>0</v>
      </c>
      <c r="J676">
        <v>1</v>
      </c>
      <c r="K676">
        <v>2014</v>
      </c>
      <c r="L676">
        <v>12</v>
      </c>
      <c r="M676">
        <v>0</v>
      </c>
      <c r="N676">
        <v>33</v>
      </c>
      <c r="O676">
        <v>-0.22259999999999999</v>
      </c>
      <c r="P676">
        <v>1</v>
      </c>
    </row>
    <row r="677" spans="1:16" x14ac:dyDescent="0.25">
      <c r="A677">
        <v>10605</v>
      </c>
      <c r="B677">
        <v>4</v>
      </c>
      <c r="C677">
        <v>0</v>
      </c>
      <c r="D677" t="s">
        <v>794</v>
      </c>
      <c r="E677" t="s">
        <v>370</v>
      </c>
      <c r="F677">
        <v>0</v>
      </c>
      <c r="G677">
        <v>34</v>
      </c>
      <c r="H677">
        <v>19</v>
      </c>
      <c r="I677">
        <v>0</v>
      </c>
      <c r="J677">
        <v>1</v>
      </c>
      <c r="K677">
        <v>2014</v>
      </c>
      <c r="L677">
        <v>4</v>
      </c>
      <c r="M677">
        <v>0</v>
      </c>
      <c r="N677">
        <v>172</v>
      </c>
      <c r="O677">
        <v>-0.8831</v>
      </c>
      <c r="P677">
        <v>1</v>
      </c>
    </row>
    <row r="678" spans="1:16" x14ac:dyDescent="0.25">
      <c r="A678">
        <v>10880</v>
      </c>
      <c r="B678">
        <v>7</v>
      </c>
      <c r="C678">
        <v>16</v>
      </c>
      <c r="D678" t="s">
        <v>736</v>
      </c>
      <c r="E678" t="s">
        <v>154</v>
      </c>
      <c r="F678">
        <v>1</v>
      </c>
      <c r="G678">
        <v>35</v>
      </c>
      <c r="H678">
        <v>21</v>
      </c>
      <c r="I678">
        <v>1</v>
      </c>
      <c r="J678">
        <v>1</v>
      </c>
      <c r="K678">
        <v>2015</v>
      </c>
      <c r="L678">
        <v>1</v>
      </c>
      <c r="M678">
        <v>0</v>
      </c>
      <c r="N678">
        <v>5640</v>
      </c>
      <c r="O678">
        <v>45.9086</v>
      </c>
      <c r="P678">
        <v>15</v>
      </c>
    </row>
    <row r="679" spans="1:16" x14ac:dyDescent="0.25">
      <c r="A679">
        <v>1735</v>
      </c>
      <c r="B679">
        <v>8</v>
      </c>
      <c r="C679">
        <v>21</v>
      </c>
      <c r="D679" t="s">
        <v>447</v>
      </c>
      <c r="E679" t="s">
        <v>143</v>
      </c>
      <c r="F679">
        <v>1</v>
      </c>
      <c r="G679">
        <v>35</v>
      </c>
      <c r="H679">
        <v>21</v>
      </c>
      <c r="I679">
        <v>1</v>
      </c>
      <c r="J679">
        <v>1</v>
      </c>
      <c r="K679">
        <v>2015</v>
      </c>
      <c r="L679">
        <v>1</v>
      </c>
      <c r="M679">
        <v>0</v>
      </c>
      <c r="N679">
        <v>5285</v>
      </c>
      <c r="O679">
        <v>30.368400000000001</v>
      </c>
      <c r="P679">
        <v>14</v>
      </c>
    </row>
    <row r="680" spans="1:16" x14ac:dyDescent="0.25">
      <c r="A680">
        <v>10854</v>
      </c>
      <c r="B680">
        <v>8</v>
      </c>
      <c r="C680">
        <v>9</v>
      </c>
      <c r="D680" t="s">
        <v>387</v>
      </c>
      <c r="E680" t="s">
        <v>741</v>
      </c>
      <c r="F680">
        <v>1</v>
      </c>
      <c r="G680">
        <v>35</v>
      </c>
      <c r="H680">
        <v>21</v>
      </c>
      <c r="I680">
        <v>1</v>
      </c>
      <c r="J680">
        <v>1</v>
      </c>
      <c r="K680">
        <v>2015</v>
      </c>
      <c r="L680">
        <v>1</v>
      </c>
      <c r="M680">
        <v>0</v>
      </c>
      <c r="N680">
        <v>5752</v>
      </c>
      <c r="O680">
        <v>42.323999999999998</v>
      </c>
      <c r="P680">
        <v>14</v>
      </c>
    </row>
    <row r="681" spans="1:16" x14ac:dyDescent="0.25">
      <c r="A681">
        <v>1459</v>
      </c>
      <c r="B681">
        <v>3</v>
      </c>
      <c r="C681">
        <v>7</v>
      </c>
      <c r="D681" t="s">
        <v>1019</v>
      </c>
      <c r="E681" t="s">
        <v>1020</v>
      </c>
      <c r="F681">
        <v>1</v>
      </c>
      <c r="G681">
        <v>35</v>
      </c>
      <c r="H681">
        <v>21</v>
      </c>
      <c r="I681">
        <v>1</v>
      </c>
      <c r="J681">
        <v>1</v>
      </c>
      <c r="K681">
        <v>2015</v>
      </c>
      <c r="L681">
        <v>1</v>
      </c>
      <c r="M681">
        <v>1</v>
      </c>
      <c r="N681">
        <v>5908</v>
      </c>
      <c r="O681">
        <v>20.158300000000001</v>
      </c>
      <c r="P681">
        <v>12</v>
      </c>
    </row>
    <row r="682" spans="1:16" x14ac:dyDescent="0.25">
      <c r="A682">
        <v>1972</v>
      </c>
      <c r="B682">
        <v>4</v>
      </c>
      <c r="C682">
        <v>0</v>
      </c>
      <c r="D682" t="s">
        <v>114</v>
      </c>
      <c r="E682" t="s">
        <v>640</v>
      </c>
      <c r="F682">
        <v>1</v>
      </c>
      <c r="G682">
        <v>35</v>
      </c>
      <c r="H682">
        <v>21</v>
      </c>
      <c r="I682">
        <v>1</v>
      </c>
      <c r="J682">
        <v>1</v>
      </c>
      <c r="K682">
        <v>2015</v>
      </c>
      <c r="L682">
        <v>4</v>
      </c>
      <c r="M682">
        <v>0</v>
      </c>
      <c r="N682">
        <v>5582</v>
      </c>
      <c r="O682">
        <v>27.702400000000001</v>
      </c>
      <c r="P682">
        <v>12</v>
      </c>
    </row>
    <row r="683" spans="1:16" x14ac:dyDescent="0.25">
      <c r="A683">
        <v>2239</v>
      </c>
      <c r="B683">
        <v>5</v>
      </c>
      <c r="C683">
        <v>31</v>
      </c>
      <c r="D683" t="s">
        <v>201</v>
      </c>
      <c r="E683" t="s">
        <v>987</v>
      </c>
      <c r="F683">
        <v>1</v>
      </c>
      <c r="G683">
        <v>35</v>
      </c>
      <c r="H683">
        <v>21</v>
      </c>
      <c r="I683">
        <v>1</v>
      </c>
      <c r="J683">
        <v>1</v>
      </c>
      <c r="K683">
        <v>2015</v>
      </c>
      <c r="L683">
        <v>3</v>
      </c>
      <c r="M683">
        <v>0</v>
      </c>
      <c r="N683">
        <v>4917</v>
      </c>
      <c r="O683">
        <v>27.782299999999999</v>
      </c>
      <c r="P683">
        <v>12</v>
      </c>
    </row>
    <row r="684" spans="1:16" x14ac:dyDescent="0.25">
      <c r="A684">
        <v>11143</v>
      </c>
      <c r="B684">
        <v>6</v>
      </c>
      <c r="C684">
        <v>17</v>
      </c>
      <c r="D684" t="s">
        <v>203</v>
      </c>
      <c r="E684" t="s">
        <v>202</v>
      </c>
      <c r="F684">
        <v>0</v>
      </c>
      <c r="G684">
        <v>33</v>
      </c>
      <c r="H684">
        <v>19</v>
      </c>
      <c r="I684">
        <v>0</v>
      </c>
      <c r="J684">
        <v>1</v>
      </c>
      <c r="K684">
        <v>2015</v>
      </c>
      <c r="L684">
        <v>1</v>
      </c>
      <c r="M684">
        <v>0</v>
      </c>
      <c r="N684">
        <v>6342</v>
      </c>
      <c r="O684">
        <v>44.253399999999999</v>
      </c>
      <c r="P684">
        <v>12</v>
      </c>
    </row>
    <row r="685" spans="1:16" x14ac:dyDescent="0.25">
      <c r="A685">
        <v>2024</v>
      </c>
      <c r="B685">
        <v>3</v>
      </c>
      <c r="C685">
        <v>4</v>
      </c>
      <c r="D685" t="s">
        <v>1070</v>
      </c>
      <c r="E685" t="s">
        <v>371</v>
      </c>
      <c r="F685">
        <v>1</v>
      </c>
      <c r="G685">
        <v>35</v>
      </c>
      <c r="H685">
        <v>21</v>
      </c>
      <c r="I685">
        <v>1</v>
      </c>
      <c r="J685">
        <v>1</v>
      </c>
      <c r="K685">
        <v>2015</v>
      </c>
      <c r="L685">
        <v>4</v>
      </c>
      <c r="M685">
        <v>0</v>
      </c>
      <c r="N685">
        <v>3745</v>
      </c>
      <c r="O685">
        <v>12.488399999999899</v>
      </c>
      <c r="P685">
        <v>11</v>
      </c>
    </row>
    <row r="686" spans="1:16" x14ac:dyDescent="0.25">
      <c r="A686">
        <v>3612</v>
      </c>
      <c r="B686">
        <v>5</v>
      </c>
      <c r="C686">
        <v>164</v>
      </c>
      <c r="D686" t="s">
        <v>263</v>
      </c>
      <c r="E686" t="s">
        <v>1314</v>
      </c>
      <c r="F686">
        <v>1</v>
      </c>
      <c r="G686">
        <v>35</v>
      </c>
      <c r="H686">
        <v>21</v>
      </c>
      <c r="I686">
        <v>1</v>
      </c>
      <c r="J686">
        <v>1</v>
      </c>
      <c r="K686">
        <v>2015</v>
      </c>
      <c r="L686">
        <v>3</v>
      </c>
      <c r="M686">
        <v>0</v>
      </c>
      <c r="N686">
        <v>5908</v>
      </c>
      <c r="O686">
        <v>23.414100000000001</v>
      </c>
      <c r="P686">
        <v>11</v>
      </c>
    </row>
    <row r="687" spans="1:16" x14ac:dyDescent="0.25">
      <c r="A687">
        <v>10866</v>
      </c>
      <c r="B687">
        <v>4</v>
      </c>
      <c r="C687">
        <v>163</v>
      </c>
      <c r="D687" t="s">
        <v>201</v>
      </c>
      <c r="E687" t="s">
        <v>1481</v>
      </c>
      <c r="F687">
        <v>1</v>
      </c>
      <c r="G687">
        <v>35</v>
      </c>
      <c r="H687">
        <v>21</v>
      </c>
      <c r="I687">
        <v>1</v>
      </c>
      <c r="J687">
        <v>1</v>
      </c>
      <c r="K687">
        <v>2015</v>
      </c>
      <c r="L687">
        <v>2</v>
      </c>
      <c r="M687">
        <v>0</v>
      </c>
      <c r="N687">
        <v>5128</v>
      </c>
      <c r="O687">
        <v>19.3565</v>
      </c>
      <c r="P687">
        <v>11</v>
      </c>
    </row>
    <row r="688" spans="1:16" x14ac:dyDescent="0.25">
      <c r="A688">
        <v>1900</v>
      </c>
      <c r="B688">
        <v>3</v>
      </c>
      <c r="C688">
        <v>0</v>
      </c>
      <c r="D688" t="s">
        <v>568</v>
      </c>
      <c r="E688" t="s">
        <v>1064</v>
      </c>
      <c r="F688">
        <v>1</v>
      </c>
      <c r="G688">
        <v>35</v>
      </c>
      <c r="H688">
        <v>21</v>
      </c>
      <c r="I688">
        <v>1</v>
      </c>
      <c r="J688">
        <v>1</v>
      </c>
      <c r="K688">
        <v>2015</v>
      </c>
      <c r="L688">
        <v>3</v>
      </c>
      <c r="M688">
        <v>0</v>
      </c>
      <c r="N688">
        <v>6037</v>
      </c>
      <c r="O688">
        <v>17.860799999999902</v>
      </c>
      <c r="P688">
        <v>10</v>
      </c>
    </row>
    <row r="689" spans="1:16" x14ac:dyDescent="0.25">
      <c r="A689">
        <v>2105</v>
      </c>
      <c r="B689">
        <v>4</v>
      </c>
      <c r="C689">
        <v>11</v>
      </c>
      <c r="D689" t="s">
        <v>481</v>
      </c>
      <c r="E689" t="s">
        <v>1073</v>
      </c>
      <c r="F689">
        <v>1</v>
      </c>
      <c r="G689">
        <v>35</v>
      </c>
      <c r="H689">
        <v>21</v>
      </c>
      <c r="I689">
        <v>1</v>
      </c>
      <c r="J689">
        <v>1</v>
      </c>
      <c r="K689">
        <v>2015</v>
      </c>
      <c r="L689">
        <v>3</v>
      </c>
      <c r="M689">
        <v>0</v>
      </c>
      <c r="N689">
        <v>3755</v>
      </c>
      <c r="O689">
        <v>-3.3915999999999999</v>
      </c>
      <c r="P689">
        <v>10</v>
      </c>
    </row>
    <row r="690" spans="1:16" x14ac:dyDescent="0.25">
      <c r="A690">
        <v>10937</v>
      </c>
      <c r="B690">
        <v>2</v>
      </c>
      <c r="C690">
        <v>161</v>
      </c>
      <c r="D690" t="s">
        <v>560</v>
      </c>
      <c r="E690" t="s">
        <v>869</v>
      </c>
      <c r="F690">
        <v>1</v>
      </c>
      <c r="G690">
        <v>35</v>
      </c>
      <c r="H690">
        <v>21</v>
      </c>
      <c r="I690">
        <v>1</v>
      </c>
      <c r="J690">
        <v>1</v>
      </c>
      <c r="K690">
        <v>2015</v>
      </c>
      <c r="L690">
        <v>1</v>
      </c>
      <c r="M690">
        <v>0</v>
      </c>
      <c r="N690">
        <v>2229</v>
      </c>
      <c r="O690">
        <v>6.8278999999999996</v>
      </c>
      <c r="P690">
        <v>10</v>
      </c>
    </row>
    <row r="691" spans="1:16" x14ac:dyDescent="0.25">
      <c r="A691">
        <v>11171</v>
      </c>
      <c r="B691">
        <v>9</v>
      </c>
      <c r="C691">
        <v>45</v>
      </c>
      <c r="D691" t="s">
        <v>79</v>
      </c>
      <c r="E691" t="s">
        <v>1498</v>
      </c>
      <c r="F691">
        <v>0</v>
      </c>
      <c r="G691">
        <v>32</v>
      </c>
      <c r="H691">
        <v>18</v>
      </c>
      <c r="I691">
        <v>0</v>
      </c>
      <c r="J691">
        <v>1</v>
      </c>
      <c r="K691">
        <v>2015</v>
      </c>
      <c r="L691">
        <v>2</v>
      </c>
      <c r="M691">
        <v>0</v>
      </c>
      <c r="N691">
        <v>3885</v>
      </c>
      <c r="O691">
        <v>14.976099999999899</v>
      </c>
      <c r="P691">
        <v>10</v>
      </c>
    </row>
    <row r="692" spans="1:16" x14ac:dyDescent="0.25">
      <c r="A692">
        <v>660</v>
      </c>
      <c r="B692">
        <v>8</v>
      </c>
      <c r="C692">
        <v>0</v>
      </c>
      <c r="D692" t="s">
        <v>991</v>
      </c>
      <c r="E692" t="s">
        <v>927</v>
      </c>
      <c r="F692">
        <v>1</v>
      </c>
      <c r="G692">
        <v>35</v>
      </c>
      <c r="H692">
        <v>21</v>
      </c>
      <c r="I692">
        <v>1</v>
      </c>
      <c r="J692">
        <v>1</v>
      </c>
      <c r="K692">
        <v>2015</v>
      </c>
      <c r="L692">
        <v>1</v>
      </c>
      <c r="M692">
        <v>0</v>
      </c>
      <c r="N692">
        <v>2246</v>
      </c>
      <c r="O692">
        <v>7.3297999999999996</v>
      </c>
      <c r="P692">
        <v>9</v>
      </c>
    </row>
    <row r="693" spans="1:16" x14ac:dyDescent="0.25">
      <c r="A693">
        <v>1312</v>
      </c>
      <c r="B693">
        <v>7</v>
      </c>
      <c r="C693">
        <v>2</v>
      </c>
      <c r="D693" t="s">
        <v>220</v>
      </c>
      <c r="E693" t="s">
        <v>1010</v>
      </c>
      <c r="F693">
        <v>1</v>
      </c>
      <c r="G693">
        <v>35</v>
      </c>
      <c r="H693">
        <v>21</v>
      </c>
      <c r="I693">
        <v>1</v>
      </c>
      <c r="J693">
        <v>1</v>
      </c>
      <c r="K693">
        <v>2015</v>
      </c>
      <c r="L693">
        <v>1</v>
      </c>
      <c r="M693">
        <v>0</v>
      </c>
      <c r="N693">
        <v>3089</v>
      </c>
      <c r="O693">
        <v>7.2523</v>
      </c>
      <c r="P693">
        <v>9</v>
      </c>
    </row>
    <row r="694" spans="1:16" x14ac:dyDescent="0.25">
      <c r="A694">
        <v>1477</v>
      </c>
      <c r="B694">
        <v>9</v>
      </c>
      <c r="C694">
        <v>34</v>
      </c>
      <c r="D694" t="s">
        <v>203</v>
      </c>
      <c r="E694" t="s">
        <v>1023</v>
      </c>
      <c r="F694">
        <v>1</v>
      </c>
      <c r="G694">
        <v>35</v>
      </c>
      <c r="H694">
        <v>21</v>
      </c>
      <c r="I694">
        <v>1</v>
      </c>
      <c r="J694">
        <v>1</v>
      </c>
      <c r="K694">
        <v>2015</v>
      </c>
      <c r="L694">
        <v>2</v>
      </c>
      <c r="M694">
        <v>0</v>
      </c>
      <c r="N694">
        <v>3506</v>
      </c>
      <c r="O694">
        <v>8.5300999999999991</v>
      </c>
      <c r="P694">
        <v>9</v>
      </c>
    </row>
    <row r="695" spans="1:16" x14ac:dyDescent="0.25">
      <c r="A695">
        <v>10832</v>
      </c>
      <c r="B695">
        <v>2</v>
      </c>
      <c r="C695">
        <v>0</v>
      </c>
      <c r="D695" t="s">
        <v>425</v>
      </c>
      <c r="E695" t="s">
        <v>950</v>
      </c>
      <c r="F695">
        <v>1</v>
      </c>
      <c r="G695">
        <v>35</v>
      </c>
      <c r="H695">
        <v>21</v>
      </c>
      <c r="I695">
        <v>1</v>
      </c>
      <c r="J695">
        <v>1</v>
      </c>
      <c r="K695">
        <v>2015</v>
      </c>
      <c r="L695">
        <v>1</v>
      </c>
      <c r="M695">
        <v>0</v>
      </c>
      <c r="N695">
        <v>1516</v>
      </c>
      <c r="O695">
        <v>4.1927000000000003</v>
      </c>
      <c r="P695">
        <v>9</v>
      </c>
    </row>
    <row r="696" spans="1:16" x14ac:dyDescent="0.25">
      <c r="A696">
        <v>1177</v>
      </c>
      <c r="B696">
        <v>7</v>
      </c>
      <c r="C696">
        <v>0</v>
      </c>
      <c r="D696" t="s">
        <v>1004</v>
      </c>
      <c r="E696" t="s">
        <v>1005</v>
      </c>
      <c r="F696">
        <v>1</v>
      </c>
      <c r="G696">
        <v>35</v>
      </c>
      <c r="H696">
        <v>21</v>
      </c>
      <c r="I696">
        <v>1</v>
      </c>
      <c r="J696">
        <v>1</v>
      </c>
      <c r="K696">
        <v>2015</v>
      </c>
      <c r="L696">
        <v>3</v>
      </c>
      <c r="M696">
        <v>0</v>
      </c>
      <c r="N696">
        <v>2970</v>
      </c>
      <c r="O696">
        <v>11.926399999999999</v>
      </c>
      <c r="P696">
        <v>8</v>
      </c>
    </row>
    <row r="697" spans="1:16" x14ac:dyDescent="0.25">
      <c r="A697">
        <v>1528</v>
      </c>
      <c r="B697">
        <v>9</v>
      </c>
      <c r="C697">
        <v>0</v>
      </c>
      <c r="D697" t="s">
        <v>91</v>
      </c>
      <c r="E697" t="s">
        <v>1026</v>
      </c>
      <c r="F697">
        <v>1</v>
      </c>
      <c r="G697">
        <v>36</v>
      </c>
      <c r="H697">
        <v>22</v>
      </c>
      <c r="I697">
        <v>1</v>
      </c>
      <c r="J697">
        <v>1</v>
      </c>
      <c r="K697">
        <v>2015</v>
      </c>
      <c r="L697">
        <v>1</v>
      </c>
      <c r="M697">
        <v>1</v>
      </c>
      <c r="N697">
        <v>1428</v>
      </c>
      <c r="O697">
        <v>-0.13120000000000001</v>
      </c>
      <c r="P697">
        <v>8</v>
      </c>
    </row>
    <row r="698" spans="1:16" x14ac:dyDescent="0.25">
      <c r="A698">
        <v>10839</v>
      </c>
      <c r="B698">
        <v>7</v>
      </c>
      <c r="C698">
        <v>34</v>
      </c>
      <c r="D698" t="s">
        <v>376</v>
      </c>
      <c r="E698" t="s">
        <v>111</v>
      </c>
      <c r="F698">
        <v>1</v>
      </c>
      <c r="G698">
        <v>35</v>
      </c>
      <c r="H698">
        <v>21</v>
      </c>
      <c r="I698">
        <v>1</v>
      </c>
      <c r="J698">
        <v>1</v>
      </c>
      <c r="K698">
        <v>2015</v>
      </c>
      <c r="L698">
        <v>3</v>
      </c>
      <c r="M698">
        <v>0</v>
      </c>
      <c r="N698">
        <v>2772</v>
      </c>
      <c r="O698">
        <v>11.5572</v>
      </c>
      <c r="P698">
        <v>8</v>
      </c>
    </row>
    <row r="699" spans="1:16" x14ac:dyDescent="0.25">
      <c r="A699">
        <v>10845</v>
      </c>
      <c r="B699">
        <v>9</v>
      </c>
      <c r="C699">
        <v>0</v>
      </c>
      <c r="D699" t="s">
        <v>410</v>
      </c>
      <c r="E699" t="s">
        <v>254</v>
      </c>
      <c r="F699">
        <v>1</v>
      </c>
      <c r="G699">
        <v>35</v>
      </c>
      <c r="H699">
        <v>21</v>
      </c>
      <c r="I699">
        <v>1</v>
      </c>
      <c r="J699">
        <v>1</v>
      </c>
      <c r="K699">
        <v>2015</v>
      </c>
      <c r="L699">
        <v>2</v>
      </c>
      <c r="M699">
        <v>0</v>
      </c>
      <c r="N699">
        <v>2070</v>
      </c>
      <c r="O699">
        <v>0.6633</v>
      </c>
      <c r="P699">
        <v>8</v>
      </c>
    </row>
    <row r="700" spans="1:16" x14ac:dyDescent="0.25">
      <c r="A700">
        <v>11069</v>
      </c>
      <c r="B700">
        <v>3</v>
      </c>
      <c r="C700">
        <v>0</v>
      </c>
      <c r="D700" t="s">
        <v>509</v>
      </c>
      <c r="E700" t="s">
        <v>1490</v>
      </c>
      <c r="F700">
        <v>0</v>
      </c>
      <c r="G700">
        <v>32</v>
      </c>
      <c r="H700">
        <v>18</v>
      </c>
      <c r="I700">
        <v>0</v>
      </c>
      <c r="J700">
        <v>1</v>
      </c>
      <c r="K700">
        <v>2015</v>
      </c>
      <c r="L700">
        <v>4</v>
      </c>
      <c r="M700">
        <v>0</v>
      </c>
      <c r="N700">
        <v>2502</v>
      </c>
      <c r="O700">
        <v>5.5448999999999904</v>
      </c>
      <c r="P700">
        <v>8</v>
      </c>
    </row>
    <row r="701" spans="1:16" x14ac:dyDescent="0.25">
      <c r="A701">
        <v>1766</v>
      </c>
      <c r="B701">
        <v>6</v>
      </c>
      <c r="C701">
        <v>0</v>
      </c>
      <c r="D701" t="s">
        <v>1050</v>
      </c>
      <c r="E701" t="s">
        <v>645</v>
      </c>
      <c r="F701">
        <v>1</v>
      </c>
      <c r="G701">
        <v>35</v>
      </c>
      <c r="H701">
        <v>21</v>
      </c>
      <c r="I701">
        <v>1</v>
      </c>
      <c r="J701">
        <v>1</v>
      </c>
      <c r="K701">
        <v>2015</v>
      </c>
      <c r="L701">
        <v>2</v>
      </c>
      <c r="M701">
        <v>0</v>
      </c>
      <c r="N701">
        <v>2104</v>
      </c>
      <c r="O701">
        <v>7.1525999999999996</v>
      </c>
      <c r="P701">
        <v>7</v>
      </c>
    </row>
    <row r="702" spans="1:16" x14ac:dyDescent="0.25">
      <c r="A702">
        <v>10853</v>
      </c>
      <c r="B702">
        <v>8</v>
      </c>
      <c r="C702">
        <v>0</v>
      </c>
      <c r="D702" t="s">
        <v>953</v>
      </c>
      <c r="E702" t="s">
        <v>1278</v>
      </c>
      <c r="F702">
        <v>1</v>
      </c>
      <c r="G702">
        <v>35</v>
      </c>
      <c r="H702">
        <v>21</v>
      </c>
      <c r="I702">
        <v>1</v>
      </c>
      <c r="J702">
        <v>1</v>
      </c>
      <c r="K702">
        <v>2015</v>
      </c>
      <c r="L702">
        <v>2</v>
      </c>
      <c r="M702">
        <v>0</v>
      </c>
      <c r="N702">
        <v>682</v>
      </c>
      <c r="O702">
        <v>-0.7087</v>
      </c>
      <c r="P702">
        <v>7</v>
      </c>
    </row>
    <row r="703" spans="1:16" x14ac:dyDescent="0.25">
      <c r="A703">
        <v>11110</v>
      </c>
      <c r="B703">
        <v>5</v>
      </c>
      <c r="C703">
        <v>34</v>
      </c>
      <c r="D703" t="s">
        <v>648</v>
      </c>
      <c r="E703" t="s">
        <v>1493</v>
      </c>
      <c r="F703">
        <v>0</v>
      </c>
      <c r="G703">
        <v>32</v>
      </c>
      <c r="H703">
        <v>18</v>
      </c>
      <c r="I703">
        <v>0</v>
      </c>
      <c r="J703">
        <v>1</v>
      </c>
      <c r="K703">
        <v>2015</v>
      </c>
      <c r="L703">
        <v>9</v>
      </c>
      <c r="M703">
        <v>0</v>
      </c>
      <c r="N703">
        <v>1632</v>
      </c>
      <c r="O703">
        <v>0.62890000000000001</v>
      </c>
      <c r="P703">
        <v>7</v>
      </c>
    </row>
    <row r="704" spans="1:16" x14ac:dyDescent="0.25">
      <c r="A704">
        <v>1805</v>
      </c>
      <c r="B704">
        <v>2</v>
      </c>
      <c r="C704">
        <v>0</v>
      </c>
      <c r="D704" t="s">
        <v>184</v>
      </c>
      <c r="E704" t="s">
        <v>1054</v>
      </c>
      <c r="F704">
        <v>1</v>
      </c>
      <c r="G704">
        <v>35</v>
      </c>
      <c r="H704">
        <v>21</v>
      </c>
      <c r="I704">
        <v>1</v>
      </c>
      <c r="J704">
        <v>1</v>
      </c>
      <c r="K704">
        <v>2015</v>
      </c>
      <c r="L704">
        <v>3</v>
      </c>
      <c r="M704">
        <v>0</v>
      </c>
      <c r="N704">
        <v>1105</v>
      </c>
      <c r="O704">
        <v>-0.93700000000000006</v>
      </c>
      <c r="P704">
        <v>6</v>
      </c>
    </row>
    <row r="705" spans="1:16" x14ac:dyDescent="0.25">
      <c r="A705">
        <v>2096</v>
      </c>
      <c r="B705">
        <v>8</v>
      </c>
      <c r="C705">
        <v>0</v>
      </c>
      <c r="D705" t="s">
        <v>74</v>
      </c>
      <c r="E705" t="s">
        <v>1072</v>
      </c>
      <c r="F705">
        <v>1</v>
      </c>
      <c r="G705">
        <v>35</v>
      </c>
      <c r="H705">
        <v>21</v>
      </c>
      <c r="I705">
        <v>1</v>
      </c>
      <c r="J705">
        <v>1</v>
      </c>
      <c r="K705">
        <v>2015</v>
      </c>
      <c r="L705">
        <v>1</v>
      </c>
      <c r="M705">
        <v>0</v>
      </c>
      <c r="N705">
        <v>1223</v>
      </c>
      <c r="O705">
        <v>3.8818000000000001</v>
      </c>
      <c r="P705">
        <v>6</v>
      </c>
    </row>
    <row r="706" spans="1:16" x14ac:dyDescent="0.25">
      <c r="A706">
        <v>11215</v>
      </c>
      <c r="B706">
        <v>4</v>
      </c>
      <c r="C706">
        <v>178</v>
      </c>
      <c r="D706" t="s">
        <v>158</v>
      </c>
      <c r="E706" t="s">
        <v>1470</v>
      </c>
      <c r="F706">
        <v>0</v>
      </c>
      <c r="G706">
        <v>33</v>
      </c>
      <c r="H706">
        <v>19</v>
      </c>
      <c r="I706">
        <v>0</v>
      </c>
      <c r="J706">
        <v>1</v>
      </c>
      <c r="K706">
        <v>2015</v>
      </c>
      <c r="L706">
        <v>3</v>
      </c>
      <c r="M706">
        <v>0</v>
      </c>
      <c r="N706">
        <v>927</v>
      </c>
      <c r="O706">
        <v>-2.7675999999999998</v>
      </c>
      <c r="P706">
        <v>6</v>
      </c>
    </row>
    <row r="707" spans="1:16" x14ac:dyDescent="0.25">
      <c r="A707">
        <v>1144</v>
      </c>
      <c r="B707">
        <v>3</v>
      </c>
      <c r="C707">
        <v>0</v>
      </c>
      <c r="D707" t="s">
        <v>248</v>
      </c>
      <c r="E707" t="s">
        <v>999</v>
      </c>
      <c r="F707">
        <v>1</v>
      </c>
      <c r="G707">
        <v>36</v>
      </c>
      <c r="H707">
        <v>22</v>
      </c>
      <c r="I707">
        <v>1</v>
      </c>
      <c r="J707">
        <v>1</v>
      </c>
      <c r="K707">
        <v>2015</v>
      </c>
      <c r="L707">
        <v>3</v>
      </c>
      <c r="M707">
        <v>0</v>
      </c>
      <c r="N707">
        <v>1280</v>
      </c>
      <c r="O707">
        <v>1.02189999999999</v>
      </c>
      <c r="P707">
        <v>5</v>
      </c>
    </row>
    <row r="708" spans="1:16" x14ac:dyDescent="0.25">
      <c r="A708">
        <v>1149</v>
      </c>
      <c r="B708">
        <v>5</v>
      </c>
      <c r="C708">
        <v>0</v>
      </c>
      <c r="D708" t="s">
        <v>1000</v>
      </c>
      <c r="E708" t="s">
        <v>1001</v>
      </c>
      <c r="F708">
        <v>1</v>
      </c>
      <c r="G708">
        <v>35</v>
      </c>
      <c r="H708">
        <v>21</v>
      </c>
      <c r="I708">
        <v>1</v>
      </c>
      <c r="J708">
        <v>1</v>
      </c>
      <c r="K708">
        <v>2015</v>
      </c>
      <c r="L708">
        <v>2</v>
      </c>
      <c r="M708">
        <v>0</v>
      </c>
      <c r="N708">
        <v>1866</v>
      </c>
      <c r="O708">
        <v>4.4006999999999996</v>
      </c>
      <c r="P708">
        <v>5</v>
      </c>
    </row>
    <row r="709" spans="1:16" x14ac:dyDescent="0.25">
      <c r="A709">
        <v>1208</v>
      </c>
      <c r="B709">
        <v>7</v>
      </c>
      <c r="C709">
        <v>0</v>
      </c>
      <c r="D709" t="s">
        <v>1006</v>
      </c>
      <c r="E709" t="s">
        <v>1007</v>
      </c>
      <c r="F709">
        <v>1</v>
      </c>
      <c r="G709">
        <v>35</v>
      </c>
      <c r="H709">
        <v>21</v>
      </c>
      <c r="I709">
        <v>1</v>
      </c>
      <c r="J709">
        <v>1</v>
      </c>
      <c r="K709">
        <v>2015</v>
      </c>
      <c r="L709">
        <v>2</v>
      </c>
      <c r="M709">
        <v>0</v>
      </c>
      <c r="N709">
        <v>1710</v>
      </c>
      <c r="O709">
        <v>0.87639999999999996</v>
      </c>
      <c r="P709">
        <v>5</v>
      </c>
    </row>
    <row r="710" spans="1:16" x14ac:dyDescent="0.25">
      <c r="A710">
        <v>1445</v>
      </c>
      <c r="B710">
        <v>8</v>
      </c>
      <c r="C710">
        <v>0</v>
      </c>
      <c r="D710" t="s">
        <v>295</v>
      </c>
      <c r="E710" t="s">
        <v>1017</v>
      </c>
      <c r="F710">
        <v>1</v>
      </c>
      <c r="G710">
        <v>35</v>
      </c>
      <c r="H710">
        <v>21</v>
      </c>
      <c r="I710">
        <v>1</v>
      </c>
      <c r="J710">
        <v>1</v>
      </c>
      <c r="K710">
        <v>2015</v>
      </c>
      <c r="L710">
        <v>1</v>
      </c>
      <c r="M710">
        <v>0</v>
      </c>
      <c r="N710">
        <v>2662</v>
      </c>
      <c r="O710">
        <v>6.4398</v>
      </c>
      <c r="P710">
        <v>5</v>
      </c>
    </row>
    <row r="711" spans="1:16" x14ac:dyDescent="0.25">
      <c r="A711">
        <v>1672</v>
      </c>
      <c r="B711">
        <v>2</v>
      </c>
      <c r="C711">
        <v>0</v>
      </c>
      <c r="D711" t="s">
        <v>104</v>
      </c>
      <c r="E711" t="s">
        <v>1042</v>
      </c>
      <c r="F711">
        <v>1</v>
      </c>
      <c r="G711">
        <v>35</v>
      </c>
      <c r="H711">
        <v>21</v>
      </c>
      <c r="I711">
        <v>1</v>
      </c>
      <c r="J711">
        <v>1</v>
      </c>
      <c r="K711">
        <v>2015</v>
      </c>
      <c r="L711">
        <v>9</v>
      </c>
      <c r="M711">
        <v>0</v>
      </c>
      <c r="N711">
        <v>320</v>
      </c>
      <c r="O711">
        <v>0.35749999999999899</v>
      </c>
      <c r="P711">
        <v>5</v>
      </c>
    </row>
    <row r="712" spans="1:16" x14ac:dyDescent="0.25">
      <c r="A712">
        <v>2240</v>
      </c>
      <c r="B712">
        <v>2</v>
      </c>
      <c r="C712">
        <v>0</v>
      </c>
      <c r="D712" t="s">
        <v>270</v>
      </c>
      <c r="E712" t="s">
        <v>1078</v>
      </c>
      <c r="F712">
        <v>1</v>
      </c>
      <c r="G712">
        <v>35</v>
      </c>
      <c r="H712">
        <v>21</v>
      </c>
      <c r="I712">
        <v>1</v>
      </c>
      <c r="J712">
        <v>1</v>
      </c>
      <c r="K712">
        <v>2015</v>
      </c>
      <c r="L712">
        <v>9</v>
      </c>
      <c r="M712">
        <v>0</v>
      </c>
      <c r="N712">
        <v>663</v>
      </c>
      <c r="O712">
        <v>-0.47509999999999902</v>
      </c>
      <c r="P712">
        <v>5</v>
      </c>
    </row>
    <row r="713" spans="1:16" x14ac:dyDescent="0.25">
      <c r="A713">
        <v>3901</v>
      </c>
      <c r="B713">
        <v>9</v>
      </c>
      <c r="C713">
        <v>41</v>
      </c>
      <c r="D713" t="s">
        <v>791</v>
      </c>
      <c r="E713" t="s">
        <v>1335</v>
      </c>
      <c r="F713">
        <v>1</v>
      </c>
      <c r="G713">
        <v>35</v>
      </c>
      <c r="H713">
        <v>21</v>
      </c>
      <c r="I713">
        <v>1</v>
      </c>
      <c r="J713">
        <v>1</v>
      </c>
      <c r="K713">
        <v>2015</v>
      </c>
      <c r="L713">
        <v>6</v>
      </c>
      <c r="M713">
        <v>0</v>
      </c>
      <c r="N713">
        <v>1919</v>
      </c>
      <c r="O713">
        <v>6.3106</v>
      </c>
      <c r="P713">
        <v>5</v>
      </c>
    </row>
    <row r="714" spans="1:16" x14ac:dyDescent="0.25">
      <c r="A714">
        <v>10834</v>
      </c>
      <c r="B714">
        <v>3</v>
      </c>
      <c r="C714">
        <v>0</v>
      </c>
      <c r="D714" t="s">
        <v>226</v>
      </c>
      <c r="E714" t="s">
        <v>1480</v>
      </c>
      <c r="F714">
        <v>1</v>
      </c>
      <c r="G714">
        <v>35</v>
      </c>
      <c r="H714">
        <v>21</v>
      </c>
      <c r="I714">
        <v>1</v>
      </c>
      <c r="J714">
        <v>1</v>
      </c>
      <c r="K714">
        <v>2015</v>
      </c>
      <c r="L714">
        <v>2</v>
      </c>
      <c r="M714">
        <v>0</v>
      </c>
      <c r="N714">
        <v>676</v>
      </c>
      <c r="O714">
        <v>-1.2079</v>
      </c>
      <c r="P714">
        <v>5</v>
      </c>
    </row>
    <row r="715" spans="1:16" x14ac:dyDescent="0.25">
      <c r="A715">
        <v>10868</v>
      </c>
      <c r="B715">
        <v>9</v>
      </c>
      <c r="C715">
        <v>0</v>
      </c>
      <c r="D715" t="s">
        <v>1482</v>
      </c>
      <c r="E715" t="s">
        <v>1483</v>
      </c>
      <c r="F715">
        <v>1</v>
      </c>
      <c r="G715">
        <v>35</v>
      </c>
      <c r="H715">
        <v>21</v>
      </c>
      <c r="I715">
        <v>1</v>
      </c>
      <c r="J715">
        <v>1</v>
      </c>
      <c r="K715">
        <v>2015</v>
      </c>
      <c r="L715">
        <v>2</v>
      </c>
      <c r="M715">
        <v>0</v>
      </c>
      <c r="N715">
        <v>1034</v>
      </c>
      <c r="O715">
        <v>-3.2801999999999998</v>
      </c>
      <c r="P715">
        <v>5</v>
      </c>
    </row>
    <row r="716" spans="1:16" x14ac:dyDescent="0.25">
      <c r="A716">
        <v>10944</v>
      </c>
      <c r="B716">
        <v>8</v>
      </c>
      <c r="C716">
        <v>37</v>
      </c>
      <c r="D716" t="s">
        <v>947</v>
      </c>
      <c r="E716" t="s">
        <v>58</v>
      </c>
      <c r="F716">
        <v>1</v>
      </c>
      <c r="G716">
        <v>35</v>
      </c>
      <c r="H716">
        <v>21</v>
      </c>
      <c r="I716">
        <v>1</v>
      </c>
      <c r="J716">
        <v>1</v>
      </c>
      <c r="K716">
        <v>2015</v>
      </c>
      <c r="L716">
        <v>6</v>
      </c>
      <c r="M716">
        <v>0</v>
      </c>
      <c r="N716">
        <v>2451</v>
      </c>
      <c r="O716">
        <v>6.9877000000000002</v>
      </c>
      <c r="P716">
        <v>5</v>
      </c>
    </row>
    <row r="717" spans="1:16" x14ac:dyDescent="0.25">
      <c r="A717">
        <v>11090</v>
      </c>
      <c r="B717">
        <v>4</v>
      </c>
      <c r="C717">
        <v>0</v>
      </c>
      <c r="D717" t="s">
        <v>693</v>
      </c>
      <c r="E717" t="s">
        <v>365</v>
      </c>
      <c r="F717">
        <v>0</v>
      </c>
      <c r="G717">
        <v>32</v>
      </c>
      <c r="H717">
        <v>18</v>
      </c>
      <c r="I717">
        <v>0</v>
      </c>
      <c r="J717">
        <v>1</v>
      </c>
      <c r="K717">
        <v>2015</v>
      </c>
      <c r="L717">
        <v>3</v>
      </c>
      <c r="M717">
        <v>0</v>
      </c>
      <c r="N717">
        <v>427</v>
      </c>
      <c r="O717">
        <v>3.02999999999999E-2</v>
      </c>
      <c r="P717">
        <v>5</v>
      </c>
    </row>
    <row r="718" spans="1:16" x14ac:dyDescent="0.25">
      <c r="A718">
        <v>11106</v>
      </c>
      <c r="B718">
        <v>9</v>
      </c>
      <c r="C718">
        <v>172</v>
      </c>
      <c r="D718" t="s">
        <v>151</v>
      </c>
      <c r="E718" t="s">
        <v>1492</v>
      </c>
      <c r="F718">
        <v>0</v>
      </c>
      <c r="G718">
        <v>32</v>
      </c>
      <c r="H718">
        <v>18</v>
      </c>
      <c r="I718">
        <v>0</v>
      </c>
      <c r="J718">
        <v>1</v>
      </c>
      <c r="K718">
        <v>2015</v>
      </c>
      <c r="L718">
        <v>5</v>
      </c>
      <c r="M718">
        <v>0</v>
      </c>
      <c r="N718">
        <v>822</v>
      </c>
      <c r="O718">
        <v>-1.50009999999999</v>
      </c>
      <c r="P718">
        <v>5</v>
      </c>
    </row>
    <row r="719" spans="1:16" x14ac:dyDescent="0.25">
      <c r="A719">
        <v>11108</v>
      </c>
      <c r="B719">
        <v>7</v>
      </c>
      <c r="C719">
        <v>0</v>
      </c>
      <c r="D719" t="s">
        <v>591</v>
      </c>
      <c r="E719" t="s">
        <v>1017</v>
      </c>
      <c r="F719">
        <v>0</v>
      </c>
      <c r="G719">
        <v>32</v>
      </c>
      <c r="H719">
        <v>18</v>
      </c>
      <c r="I719">
        <v>0</v>
      </c>
      <c r="J719">
        <v>1</v>
      </c>
      <c r="K719">
        <v>2015</v>
      </c>
      <c r="L719">
        <v>4</v>
      </c>
      <c r="M719">
        <v>0</v>
      </c>
      <c r="N719">
        <v>1116</v>
      </c>
      <c r="O719">
        <v>3.0384999999999902</v>
      </c>
      <c r="P719">
        <v>5</v>
      </c>
    </row>
    <row r="720" spans="1:16" x14ac:dyDescent="0.25">
      <c r="A720">
        <v>11177</v>
      </c>
      <c r="B720">
        <v>7</v>
      </c>
      <c r="C720">
        <v>175</v>
      </c>
      <c r="D720" t="s">
        <v>91</v>
      </c>
      <c r="E720" t="s">
        <v>90</v>
      </c>
      <c r="F720">
        <v>0</v>
      </c>
      <c r="G720">
        <v>32</v>
      </c>
      <c r="H720">
        <v>18</v>
      </c>
      <c r="I720">
        <v>0</v>
      </c>
      <c r="J720">
        <v>1</v>
      </c>
      <c r="K720">
        <v>2015</v>
      </c>
      <c r="L720">
        <v>2</v>
      </c>
      <c r="M720">
        <v>0</v>
      </c>
      <c r="N720">
        <v>869</v>
      </c>
      <c r="O720">
        <v>-1.4652000000000001</v>
      </c>
      <c r="P720">
        <v>5</v>
      </c>
    </row>
    <row r="721" spans="1:16" x14ac:dyDescent="0.25">
      <c r="A721">
        <v>11187</v>
      </c>
      <c r="B721">
        <v>7</v>
      </c>
      <c r="C721">
        <v>0</v>
      </c>
      <c r="D721" t="s">
        <v>311</v>
      </c>
      <c r="E721" t="s">
        <v>1460</v>
      </c>
      <c r="F721">
        <v>0</v>
      </c>
      <c r="G721">
        <v>32</v>
      </c>
      <c r="H721">
        <v>18</v>
      </c>
      <c r="I721">
        <v>0</v>
      </c>
      <c r="J721">
        <v>1</v>
      </c>
      <c r="K721">
        <v>2015</v>
      </c>
      <c r="L721">
        <v>5</v>
      </c>
      <c r="M721">
        <v>0</v>
      </c>
      <c r="N721">
        <v>675</v>
      </c>
      <c r="O721">
        <v>1.1151</v>
      </c>
      <c r="P721">
        <v>5</v>
      </c>
    </row>
    <row r="722" spans="1:16" x14ac:dyDescent="0.25">
      <c r="A722">
        <v>11204</v>
      </c>
      <c r="B722">
        <v>7</v>
      </c>
      <c r="C722">
        <v>174</v>
      </c>
      <c r="D722" t="s">
        <v>505</v>
      </c>
      <c r="E722" t="s">
        <v>1305</v>
      </c>
      <c r="F722">
        <v>0</v>
      </c>
      <c r="G722">
        <v>32</v>
      </c>
      <c r="H722">
        <v>18</v>
      </c>
      <c r="I722">
        <v>0</v>
      </c>
      <c r="J722">
        <v>1</v>
      </c>
      <c r="K722">
        <v>2015</v>
      </c>
      <c r="L722">
        <v>4</v>
      </c>
      <c r="M722">
        <v>0</v>
      </c>
      <c r="N722">
        <v>2182</v>
      </c>
      <c r="O722">
        <v>1.01589999999999</v>
      </c>
      <c r="P722">
        <v>5</v>
      </c>
    </row>
    <row r="723" spans="1:16" x14ac:dyDescent="0.25">
      <c r="A723">
        <v>1022</v>
      </c>
      <c r="B723">
        <v>8</v>
      </c>
      <c r="C723">
        <v>0</v>
      </c>
      <c r="D723" t="s">
        <v>55</v>
      </c>
      <c r="E723" t="s">
        <v>995</v>
      </c>
      <c r="F723">
        <v>1</v>
      </c>
      <c r="G723">
        <v>36</v>
      </c>
      <c r="H723">
        <v>22</v>
      </c>
      <c r="I723">
        <v>1</v>
      </c>
      <c r="J723">
        <v>1</v>
      </c>
      <c r="K723">
        <v>2015</v>
      </c>
      <c r="L723">
        <v>8</v>
      </c>
      <c r="M723">
        <v>0</v>
      </c>
      <c r="N723">
        <v>1068</v>
      </c>
      <c r="O723">
        <v>-0.13389999999999999</v>
      </c>
      <c r="P723">
        <v>4</v>
      </c>
    </row>
    <row r="724" spans="1:16" x14ac:dyDescent="0.25">
      <c r="A724">
        <v>1288</v>
      </c>
      <c r="B724">
        <v>4</v>
      </c>
      <c r="C724">
        <v>0</v>
      </c>
      <c r="D724" t="s">
        <v>670</v>
      </c>
      <c r="E724" t="s">
        <v>729</v>
      </c>
      <c r="F724">
        <v>1</v>
      </c>
      <c r="G724">
        <v>35</v>
      </c>
      <c r="H724">
        <v>21</v>
      </c>
      <c r="I724">
        <v>1</v>
      </c>
      <c r="J724">
        <v>1</v>
      </c>
      <c r="K724">
        <v>2015</v>
      </c>
      <c r="L724">
        <v>4</v>
      </c>
      <c r="M724">
        <v>0</v>
      </c>
      <c r="N724">
        <v>405</v>
      </c>
      <c r="O724">
        <v>-0.40849999999999997</v>
      </c>
      <c r="P724">
        <v>4</v>
      </c>
    </row>
    <row r="725" spans="1:16" x14ac:dyDescent="0.25">
      <c r="A725">
        <v>1454</v>
      </c>
      <c r="B725">
        <v>8</v>
      </c>
      <c r="C725">
        <v>0</v>
      </c>
      <c r="D725" t="s">
        <v>139</v>
      </c>
      <c r="E725" t="s">
        <v>88</v>
      </c>
      <c r="F725">
        <v>1</v>
      </c>
      <c r="G725">
        <v>35</v>
      </c>
      <c r="H725">
        <v>21</v>
      </c>
      <c r="I725">
        <v>1</v>
      </c>
      <c r="J725">
        <v>1</v>
      </c>
      <c r="K725">
        <v>2015</v>
      </c>
      <c r="L725">
        <v>3</v>
      </c>
      <c r="M725">
        <v>0</v>
      </c>
      <c r="N725">
        <v>1029</v>
      </c>
      <c r="O725">
        <v>0.53410000000000002</v>
      </c>
      <c r="P725">
        <v>4</v>
      </c>
    </row>
    <row r="726" spans="1:16" x14ac:dyDescent="0.25">
      <c r="A726">
        <v>1624</v>
      </c>
      <c r="B726">
        <v>7</v>
      </c>
      <c r="C726">
        <v>0</v>
      </c>
      <c r="D726" t="s">
        <v>1040</v>
      </c>
      <c r="E726" t="s">
        <v>1041</v>
      </c>
      <c r="F726">
        <v>1</v>
      </c>
      <c r="G726">
        <v>35</v>
      </c>
      <c r="H726">
        <v>21</v>
      </c>
      <c r="I726">
        <v>1</v>
      </c>
      <c r="J726">
        <v>1</v>
      </c>
      <c r="K726">
        <v>2015</v>
      </c>
      <c r="L726">
        <v>1</v>
      </c>
      <c r="M726">
        <v>1</v>
      </c>
      <c r="N726">
        <v>1314</v>
      </c>
      <c r="O726">
        <v>4.7530000000000001</v>
      </c>
      <c r="P726">
        <v>4</v>
      </c>
    </row>
    <row r="727" spans="1:16" x14ac:dyDescent="0.25">
      <c r="A727">
        <v>1745</v>
      </c>
      <c r="B727">
        <v>7</v>
      </c>
      <c r="C727">
        <v>0</v>
      </c>
      <c r="D727" t="s">
        <v>172</v>
      </c>
      <c r="E727" t="s">
        <v>249</v>
      </c>
      <c r="F727">
        <v>1</v>
      </c>
      <c r="G727">
        <v>35</v>
      </c>
      <c r="H727">
        <v>21</v>
      </c>
      <c r="I727">
        <v>1</v>
      </c>
      <c r="J727">
        <v>1</v>
      </c>
      <c r="K727">
        <v>2015</v>
      </c>
      <c r="L727">
        <v>3</v>
      </c>
      <c r="M727">
        <v>0</v>
      </c>
      <c r="N727">
        <v>1543</v>
      </c>
      <c r="O727">
        <v>5.0578000000000003</v>
      </c>
      <c r="P727">
        <v>4</v>
      </c>
    </row>
    <row r="728" spans="1:16" x14ac:dyDescent="0.25">
      <c r="A728">
        <v>2442</v>
      </c>
      <c r="B728">
        <v>3</v>
      </c>
      <c r="C728">
        <v>5</v>
      </c>
      <c r="D728" t="s">
        <v>145</v>
      </c>
      <c r="E728" t="s">
        <v>927</v>
      </c>
      <c r="F728">
        <v>1</v>
      </c>
      <c r="G728">
        <v>35</v>
      </c>
      <c r="H728">
        <v>21</v>
      </c>
      <c r="I728">
        <v>1</v>
      </c>
      <c r="J728">
        <v>1</v>
      </c>
      <c r="K728">
        <v>2015</v>
      </c>
      <c r="L728">
        <v>5</v>
      </c>
      <c r="M728">
        <v>0</v>
      </c>
      <c r="N728">
        <v>1505</v>
      </c>
      <c r="O728">
        <v>0.50700000000000001</v>
      </c>
      <c r="P728">
        <v>4</v>
      </c>
    </row>
    <row r="729" spans="1:16" x14ac:dyDescent="0.25">
      <c r="A729">
        <v>2843</v>
      </c>
      <c r="B729">
        <v>7</v>
      </c>
      <c r="C729">
        <v>0</v>
      </c>
      <c r="D729" t="s">
        <v>474</v>
      </c>
      <c r="E729" t="s">
        <v>1193</v>
      </c>
      <c r="F729">
        <v>1</v>
      </c>
      <c r="G729">
        <v>35</v>
      </c>
      <c r="H729">
        <v>21</v>
      </c>
      <c r="I729">
        <v>1</v>
      </c>
      <c r="J729">
        <v>1</v>
      </c>
      <c r="K729">
        <v>2015</v>
      </c>
      <c r="L729">
        <v>3</v>
      </c>
      <c r="M729">
        <v>0</v>
      </c>
      <c r="N729">
        <v>415</v>
      </c>
      <c r="O729">
        <v>0.46599999999999903</v>
      </c>
      <c r="P729">
        <v>4</v>
      </c>
    </row>
    <row r="730" spans="1:16" x14ac:dyDescent="0.25">
      <c r="A730">
        <v>10840</v>
      </c>
      <c r="B730">
        <v>2</v>
      </c>
      <c r="C730">
        <v>0</v>
      </c>
      <c r="D730" t="s">
        <v>273</v>
      </c>
      <c r="E730" t="s">
        <v>141</v>
      </c>
      <c r="F730">
        <v>1</v>
      </c>
      <c r="G730">
        <v>35</v>
      </c>
      <c r="H730">
        <v>21</v>
      </c>
      <c r="I730">
        <v>1</v>
      </c>
      <c r="J730">
        <v>1</v>
      </c>
      <c r="K730">
        <v>2015</v>
      </c>
      <c r="L730">
        <v>4</v>
      </c>
      <c r="M730">
        <v>0</v>
      </c>
      <c r="N730">
        <v>150</v>
      </c>
      <c r="O730">
        <v>-0.2135</v>
      </c>
      <c r="P730">
        <v>4</v>
      </c>
    </row>
    <row r="731" spans="1:16" x14ac:dyDescent="0.25">
      <c r="A731">
        <v>10869</v>
      </c>
      <c r="B731">
        <v>5</v>
      </c>
      <c r="C731">
        <v>37</v>
      </c>
      <c r="D731" t="s">
        <v>104</v>
      </c>
      <c r="E731" t="s">
        <v>1484</v>
      </c>
      <c r="F731">
        <v>1</v>
      </c>
      <c r="G731">
        <v>35</v>
      </c>
      <c r="H731">
        <v>21</v>
      </c>
      <c r="I731">
        <v>1</v>
      </c>
      <c r="J731">
        <v>1</v>
      </c>
      <c r="K731">
        <v>2015</v>
      </c>
      <c r="L731">
        <v>3</v>
      </c>
      <c r="M731">
        <v>0</v>
      </c>
      <c r="N731">
        <v>1089</v>
      </c>
      <c r="O731">
        <v>2.0992000000000002</v>
      </c>
      <c r="P731">
        <v>4</v>
      </c>
    </row>
    <row r="732" spans="1:16" x14ac:dyDescent="0.25">
      <c r="A732">
        <v>10879</v>
      </c>
      <c r="B732">
        <v>4</v>
      </c>
      <c r="C732">
        <v>0</v>
      </c>
      <c r="D732" t="s">
        <v>484</v>
      </c>
      <c r="E732" t="s">
        <v>662</v>
      </c>
      <c r="F732">
        <v>1</v>
      </c>
      <c r="G732">
        <v>36</v>
      </c>
      <c r="H732">
        <v>22</v>
      </c>
      <c r="I732">
        <v>1</v>
      </c>
      <c r="J732">
        <v>1</v>
      </c>
      <c r="K732">
        <v>2015</v>
      </c>
      <c r="L732">
        <v>4</v>
      </c>
      <c r="M732">
        <v>0</v>
      </c>
      <c r="N732">
        <v>1962</v>
      </c>
      <c r="O732">
        <v>3.2892000000000001</v>
      </c>
      <c r="P732">
        <v>4</v>
      </c>
    </row>
    <row r="733" spans="1:16" x14ac:dyDescent="0.25">
      <c r="A733">
        <v>10921</v>
      </c>
      <c r="B733">
        <v>5</v>
      </c>
      <c r="C733">
        <v>0</v>
      </c>
      <c r="D733" t="s">
        <v>98</v>
      </c>
      <c r="E733" t="s">
        <v>1234</v>
      </c>
      <c r="F733">
        <v>1</v>
      </c>
      <c r="G733">
        <v>35</v>
      </c>
      <c r="H733">
        <v>21</v>
      </c>
      <c r="I733">
        <v>1</v>
      </c>
      <c r="J733">
        <v>1</v>
      </c>
      <c r="K733">
        <v>2015</v>
      </c>
      <c r="L733">
        <v>5</v>
      </c>
      <c r="M733">
        <v>0</v>
      </c>
      <c r="N733">
        <v>790</v>
      </c>
      <c r="O733">
        <v>8.3099999999999993E-2</v>
      </c>
      <c r="P733">
        <v>4</v>
      </c>
    </row>
    <row r="734" spans="1:16" x14ac:dyDescent="0.25">
      <c r="A734">
        <v>10974</v>
      </c>
      <c r="B734">
        <v>9</v>
      </c>
      <c r="C734">
        <v>0</v>
      </c>
      <c r="D734" t="s">
        <v>1487</v>
      </c>
      <c r="E734" t="s">
        <v>350</v>
      </c>
      <c r="F734">
        <v>1</v>
      </c>
      <c r="G734">
        <v>35</v>
      </c>
      <c r="H734">
        <v>21</v>
      </c>
      <c r="I734">
        <v>1</v>
      </c>
      <c r="J734">
        <v>1</v>
      </c>
      <c r="K734">
        <v>2015</v>
      </c>
      <c r="L734">
        <v>5</v>
      </c>
      <c r="M734">
        <v>0</v>
      </c>
      <c r="N734">
        <v>1836</v>
      </c>
      <c r="O734">
        <v>4.8436000000000003</v>
      </c>
      <c r="P734">
        <v>4</v>
      </c>
    </row>
    <row r="735" spans="1:16" x14ac:dyDescent="0.25">
      <c r="A735">
        <v>11105</v>
      </c>
      <c r="B735">
        <v>2</v>
      </c>
      <c r="C735">
        <v>0</v>
      </c>
      <c r="D735" t="s">
        <v>67</v>
      </c>
      <c r="E735" t="s">
        <v>1491</v>
      </c>
      <c r="F735">
        <v>0</v>
      </c>
      <c r="G735">
        <v>32</v>
      </c>
      <c r="H735">
        <v>18</v>
      </c>
      <c r="I735">
        <v>0</v>
      </c>
      <c r="J735">
        <v>1</v>
      </c>
      <c r="K735">
        <v>2015</v>
      </c>
      <c r="L735">
        <v>4</v>
      </c>
      <c r="M735">
        <v>0</v>
      </c>
      <c r="N735">
        <v>282</v>
      </c>
      <c r="O735">
        <v>0.85929999999999995</v>
      </c>
      <c r="P735">
        <v>4</v>
      </c>
    </row>
    <row r="736" spans="1:16" x14ac:dyDescent="0.25">
      <c r="A736">
        <v>11121</v>
      </c>
      <c r="B736">
        <v>5</v>
      </c>
      <c r="C736">
        <v>45</v>
      </c>
      <c r="D736" t="s">
        <v>1495</v>
      </c>
      <c r="E736" t="s">
        <v>174</v>
      </c>
      <c r="F736">
        <v>0</v>
      </c>
      <c r="G736">
        <v>32</v>
      </c>
      <c r="H736">
        <v>18</v>
      </c>
      <c r="I736">
        <v>0</v>
      </c>
      <c r="J736">
        <v>1</v>
      </c>
      <c r="K736">
        <v>2015</v>
      </c>
      <c r="L736">
        <v>3</v>
      </c>
      <c r="M736">
        <v>0</v>
      </c>
      <c r="N736">
        <v>990</v>
      </c>
      <c r="O736">
        <v>0.71319999999999995</v>
      </c>
      <c r="P736">
        <v>4</v>
      </c>
    </row>
    <row r="737" spans="1:16" x14ac:dyDescent="0.25">
      <c r="A737">
        <v>11129</v>
      </c>
      <c r="B737">
        <v>4</v>
      </c>
      <c r="C737">
        <v>0</v>
      </c>
      <c r="D737" t="s">
        <v>430</v>
      </c>
      <c r="E737" t="s">
        <v>1496</v>
      </c>
      <c r="F737">
        <v>0</v>
      </c>
      <c r="G737">
        <v>32</v>
      </c>
      <c r="H737">
        <v>18</v>
      </c>
      <c r="I737">
        <v>0</v>
      </c>
      <c r="J737">
        <v>1</v>
      </c>
      <c r="K737">
        <v>2015</v>
      </c>
      <c r="L737">
        <v>4</v>
      </c>
      <c r="M737">
        <v>0</v>
      </c>
      <c r="N737">
        <v>55</v>
      </c>
      <c r="O737">
        <v>-0.35320000000000001</v>
      </c>
      <c r="P737">
        <v>4</v>
      </c>
    </row>
    <row r="738" spans="1:16" x14ac:dyDescent="0.25">
      <c r="A738">
        <v>11133</v>
      </c>
      <c r="B738">
        <v>8</v>
      </c>
      <c r="C738">
        <v>0</v>
      </c>
      <c r="D738" t="s">
        <v>93</v>
      </c>
      <c r="E738" t="s">
        <v>1413</v>
      </c>
      <c r="F738">
        <v>0</v>
      </c>
      <c r="G738">
        <v>33</v>
      </c>
      <c r="H738">
        <v>19</v>
      </c>
      <c r="I738">
        <v>0</v>
      </c>
      <c r="J738">
        <v>1</v>
      </c>
      <c r="K738">
        <v>2015</v>
      </c>
      <c r="L738">
        <v>3</v>
      </c>
      <c r="M738">
        <v>0</v>
      </c>
      <c r="N738">
        <v>1101</v>
      </c>
      <c r="O738">
        <v>1.1256999999999999</v>
      </c>
      <c r="P738">
        <v>4</v>
      </c>
    </row>
    <row r="739" spans="1:16" x14ac:dyDescent="0.25">
      <c r="A739">
        <v>11158</v>
      </c>
      <c r="B739">
        <v>7</v>
      </c>
      <c r="C739">
        <v>0</v>
      </c>
      <c r="D739" t="s">
        <v>67</v>
      </c>
      <c r="E739" t="s">
        <v>1497</v>
      </c>
      <c r="F739">
        <v>0</v>
      </c>
      <c r="G739">
        <v>32</v>
      </c>
      <c r="H739">
        <v>18</v>
      </c>
      <c r="I739">
        <v>0</v>
      </c>
      <c r="J739">
        <v>1</v>
      </c>
      <c r="K739">
        <v>2015</v>
      </c>
      <c r="L739">
        <v>7</v>
      </c>
      <c r="M739">
        <v>0</v>
      </c>
      <c r="N739">
        <v>777</v>
      </c>
      <c r="O739">
        <v>-1.1487000000000001</v>
      </c>
      <c r="P739">
        <v>4</v>
      </c>
    </row>
    <row r="740" spans="1:16" x14ac:dyDescent="0.25">
      <c r="A740">
        <v>687</v>
      </c>
      <c r="B740">
        <v>9</v>
      </c>
      <c r="C740">
        <v>46</v>
      </c>
      <c r="D740" t="s">
        <v>184</v>
      </c>
      <c r="E740" t="s">
        <v>992</v>
      </c>
      <c r="F740">
        <v>1</v>
      </c>
      <c r="G740">
        <v>35</v>
      </c>
      <c r="H740">
        <v>21</v>
      </c>
      <c r="I740">
        <v>1</v>
      </c>
      <c r="J740">
        <v>1</v>
      </c>
      <c r="K740">
        <v>2015</v>
      </c>
      <c r="L740">
        <v>5</v>
      </c>
      <c r="M740">
        <v>0</v>
      </c>
      <c r="N740">
        <v>52</v>
      </c>
      <c r="O740">
        <v>-4.0999999999999898E-2</v>
      </c>
      <c r="P740">
        <v>3</v>
      </c>
    </row>
    <row r="741" spans="1:16" x14ac:dyDescent="0.25">
      <c r="A741">
        <v>1035</v>
      </c>
      <c r="B741">
        <v>4</v>
      </c>
      <c r="C741">
        <v>0</v>
      </c>
      <c r="D741" t="s">
        <v>191</v>
      </c>
      <c r="E741" t="s">
        <v>996</v>
      </c>
      <c r="F741">
        <v>1</v>
      </c>
      <c r="G741">
        <v>35</v>
      </c>
      <c r="H741">
        <v>21</v>
      </c>
      <c r="I741">
        <v>1</v>
      </c>
      <c r="J741">
        <v>1</v>
      </c>
      <c r="K741">
        <v>2015</v>
      </c>
      <c r="L741">
        <v>4</v>
      </c>
      <c r="M741">
        <v>0</v>
      </c>
      <c r="N741">
        <v>475</v>
      </c>
      <c r="O741">
        <v>-1.6329</v>
      </c>
      <c r="P741">
        <v>3</v>
      </c>
    </row>
    <row r="742" spans="1:16" x14ac:dyDescent="0.25">
      <c r="A742">
        <v>1341</v>
      </c>
      <c r="B742">
        <v>6</v>
      </c>
      <c r="C742">
        <v>0</v>
      </c>
      <c r="D742" t="s">
        <v>1012</v>
      </c>
      <c r="E742" t="s">
        <v>202</v>
      </c>
      <c r="F742">
        <v>1</v>
      </c>
      <c r="G742">
        <v>35</v>
      </c>
      <c r="H742">
        <v>21</v>
      </c>
      <c r="I742">
        <v>1</v>
      </c>
      <c r="J742">
        <v>1</v>
      </c>
      <c r="K742">
        <v>2015</v>
      </c>
      <c r="L742">
        <v>4</v>
      </c>
      <c r="M742">
        <v>0</v>
      </c>
      <c r="N742">
        <v>508</v>
      </c>
      <c r="O742">
        <v>-1.4132</v>
      </c>
      <c r="P742">
        <v>3</v>
      </c>
    </row>
    <row r="743" spans="1:16" x14ac:dyDescent="0.25">
      <c r="A743">
        <v>1710</v>
      </c>
      <c r="B743">
        <v>7</v>
      </c>
      <c r="C743">
        <v>0</v>
      </c>
      <c r="D743" t="s">
        <v>1045</v>
      </c>
      <c r="E743" t="s">
        <v>1046</v>
      </c>
      <c r="F743">
        <v>1</v>
      </c>
      <c r="G743">
        <v>35</v>
      </c>
      <c r="H743">
        <v>21</v>
      </c>
      <c r="I743">
        <v>1</v>
      </c>
      <c r="J743">
        <v>1</v>
      </c>
      <c r="K743">
        <v>2015</v>
      </c>
      <c r="L743">
        <v>4</v>
      </c>
      <c r="M743">
        <v>0</v>
      </c>
      <c r="N743">
        <v>455</v>
      </c>
      <c r="O743">
        <v>0.12079999999999901</v>
      </c>
      <c r="P743">
        <v>3</v>
      </c>
    </row>
    <row r="744" spans="1:16" x14ac:dyDescent="0.25">
      <c r="A744">
        <v>10842</v>
      </c>
      <c r="B744">
        <v>9</v>
      </c>
      <c r="C744">
        <v>0</v>
      </c>
      <c r="D744" t="s">
        <v>572</v>
      </c>
      <c r="E744" t="s">
        <v>141</v>
      </c>
      <c r="F744">
        <v>1</v>
      </c>
      <c r="G744">
        <v>35</v>
      </c>
      <c r="H744">
        <v>21</v>
      </c>
      <c r="I744">
        <v>1</v>
      </c>
      <c r="J744">
        <v>1</v>
      </c>
      <c r="K744">
        <v>2015</v>
      </c>
      <c r="L744">
        <v>1</v>
      </c>
      <c r="M744">
        <v>0</v>
      </c>
      <c r="N744">
        <v>708</v>
      </c>
      <c r="O744">
        <v>3.2705000000000002</v>
      </c>
      <c r="P744">
        <v>3</v>
      </c>
    </row>
    <row r="745" spans="1:16" x14ac:dyDescent="0.25">
      <c r="A745">
        <v>10886</v>
      </c>
      <c r="B745">
        <v>2</v>
      </c>
      <c r="C745">
        <v>0</v>
      </c>
      <c r="D745" t="s">
        <v>71</v>
      </c>
      <c r="E745" t="s">
        <v>105</v>
      </c>
      <c r="F745">
        <v>1</v>
      </c>
      <c r="G745">
        <v>35</v>
      </c>
      <c r="H745">
        <v>21</v>
      </c>
      <c r="I745">
        <v>1</v>
      </c>
      <c r="J745">
        <v>1</v>
      </c>
      <c r="K745">
        <v>2015</v>
      </c>
      <c r="L745">
        <v>5</v>
      </c>
      <c r="M745">
        <v>0</v>
      </c>
      <c r="N745">
        <v>81</v>
      </c>
      <c r="O745">
        <v>-0.29169999999999902</v>
      </c>
      <c r="P745">
        <v>3</v>
      </c>
    </row>
    <row r="746" spans="1:16" x14ac:dyDescent="0.25">
      <c r="A746">
        <v>10929</v>
      </c>
      <c r="B746">
        <v>8</v>
      </c>
      <c r="C746">
        <v>0</v>
      </c>
      <c r="D746" t="s">
        <v>184</v>
      </c>
      <c r="E746" t="s">
        <v>728</v>
      </c>
      <c r="F746">
        <v>1</v>
      </c>
      <c r="G746">
        <v>35</v>
      </c>
      <c r="H746">
        <v>21</v>
      </c>
      <c r="I746">
        <v>1</v>
      </c>
      <c r="J746">
        <v>1</v>
      </c>
      <c r="K746">
        <v>2015</v>
      </c>
      <c r="L746">
        <v>5</v>
      </c>
      <c r="M746">
        <v>0</v>
      </c>
      <c r="N746">
        <v>194</v>
      </c>
      <c r="O746">
        <v>-0.71340000000000003</v>
      </c>
      <c r="P746">
        <v>3</v>
      </c>
    </row>
    <row r="747" spans="1:16" x14ac:dyDescent="0.25">
      <c r="A747">
        <v>10959</v>
      </c>
      <c r="B747">
        <v>8</v>
      </c>
      <c r="C747">
        <v>0</v>
      </c>
      <c r="D747" t="s">
        <v>145</v>
      </c>
      <c r="E747" t="s">
        <v>333</v>
      </c>
      <c r="F747">
        <v>1</v>
      </c>
      <c r="G747">
        <v>35</v>
      </c>
      <c r="H747">
        <v>21</v>
      </c>
      <c r="I747">
        <v>1</v>
      </c>
      <c r="J747">
        <v>1</v>
      </c>
      <c r="K747">
        <v>2015</v>
      </c>
      <c r="L747">
        <v>6</v>
      </c>
      <c r="M747">
        <v>0</v>
      </c>
      <c r="N747">
        <v>717</v>
      </c>
      <c r="O747">
        <v>1.964</v>
      </c>
      <c r="P747">
        <v>3</v>
      </c>
    </row>
    <row r="748" spans="1:16" x14ac:dyDescent="0.25">
      <c r="A748">
        <v>10980</v>
      </c>
      <c r="B748">
        <v>2</v>
      </c>
      <c r="C748">
        <v>0</v>
      </c>
      <c r="D748" t="s">
        <v>282</v>
      </c>
      <c r="E748" t="s">
        <v>105</v>
      </c>
      <c r="F748">
        <v>1</v>
      </c>
      <c r="G748">
        <v>36</v>
      </c>
      <c r="H748">
        <v>22</v>
      </c>
      <c r="I748">
        <v>1</v>
      </c>
      <c r="J748">
        <v>1</v>
      </c>
      <c r="K748">
        <v>2015</v>
      </c>
      <c r="L748">
        <v>6</v>
      </c>
      <c r="M748">
        <v>0</v>
      </c>
      <c r="N748">
        <v>22</v>
      </c>
      <c r="O748">
        <v>-2.7199999999999998E-2</v>
      </c>
      <c r="P748">
        <v>3</v>
      </c>
    </row>
    <row r="749" spans="1:16" x14ac:dyDescent="0.25">
      <c r="A749">
        <v>11208</v>
      </c>
      <c r="B749">
        <v>2</v>
      </c>
      <c r="C749">
        <v>0</v>
      </c>
      <c r="D749" t="s">
        <v>175</v>
      </c>
      <c r="E749" t="s">
        <v>187</v>
      </c>
      <c r="F749">
        <v>0</v>
      </c>
      <c r="G749">
        <v>32</v>
      </c>
      <c r="H749">
        <v>18</v>
      </c>
      <c r="I749">
        <v>0</v>
      </c>
      <c r="J749">
        <v>1</v>
      </c>
      <c r="K749">
        <v>2015</v>
      </c>
      <c r="L749">
        <v>15</v>
      </c>
      <c r="M749">
        <v>0</v>
      </c>
      <c r="N749">
        <v>151</v>
      </c>
      <c r="O749">
        <v>-0.34389999999999998</v>
      </c>
      <c r="P749">
        <v>3</v>
      </c>
    </row>
    <row r="750" spans="1:16" x14ac:dyDescent="0.25">
      <c r="A750">
        <v>1290</v>
      </c>
      <c r="B750">
        <v>2</v>
      </c>
      <c r="C750">
        <v>0</v>
      </c>
      <c r="D750" t="s">
        <v>1008</v>
      </c>
      <c r="E750" t="s">
        <v>525</v>
      </c>
      <c r="F750">
        <v>1</v>
      </c>
      <c r="G750">
        <v>35</v>
      </c>
      <c r="H750">
        <v>21</v>
      </c>
      <c r="I750">
        <v>1</v>
      </c>
      <c r="J750">
        <v>1</v>
      </c>
      <c r="K750">
        <v>2015</v>
      </c>
      <c r="L750">
        <v>4</v>
      </c>
      <c r="M750">
        <v>0</v>
      </c>
      <c r="N750">
        <v>119</v>
      </c>
      <c r="O750">
        <v>-0.35239999999999999</v>
      </c>
      <c r="P750">
        <v>2</v>
      </c>
    </row>
    <row r="751" spans="1:16" x14ac:dyDescent="0.25">
      <c r="A751">
        <v>1425</v>
      </c>
      <c r="B751">
        <v>7</v>
      </c>
      <c r="C751">
        <v>0</v>
      </c>
      <c r="D751" t="s">
        <v>1013</v>
      </c>
      <c r="E751" t="s">
        <v>1014</v>
      </c>
      <c r="F751">
        <v>1</v>
      </c>
      <c r="G751">
        <v>35</v>
      </c>
      <c r="H751">
        <v>21</v>
      </c>
      <c r="I751">
        <v>1</v>
      </c>
      <c r="J751">
        <v>1</v>
      </c>
      <c r="K751">
        <v>2015</v>
      </c>
      <c r="L751">
        <v>15</v>
      </c>
      <c r="M751">
        <v>0</v>
      </c>
      <c r="N751">
        <v>74</v>
      </c>
      <c r="O751">
        <v>-0.3851</v>
      </c>
      <c r="P751">
        <v>2</v>
      </c>
    </row>
    <row r="752" spans="1:16" x14ac:dyDescent="0.25">
      <c r="A752">
        <v>2194</v>
      </c>
      <c r="B752">
        <v>7</v>
      </c>
      <c r="C752">
        <v>0</v>
      </c>
      <c r="D752" t="s">
        <v>199</v>
      </c>
      <c r="E752" t="s">
        <v>616</v>
      </c>
      <c r="F752">
        <v>1</v>
      </c>
      <c r="G752">
        <v>35</v>
      </c>
      <c r="H752">
        <v>21</v>
      </c>
      <c r="I752">
        <v>1</v>
      </c>
      <c r="J752">
        <v>1</v>
      </c>
      <c r="K752">
        <v>2015</v>
      </c>
      <c r="L752">
        <v>5</v>
      </c>
      <c r="M752">
        <v>0</v>
      </c>
      <c r="N752">
        <v>336</v>
      </c>
      <c r="O752">
        <v>-1.9459</v>
      </c>
      <c r="P752">
        <v>2</v>
      </c>
    </row>
    <row r="753" spans="1:16" x14ac:dyDescent="0.25">
      <c r="A753">
        <v>2923</v>
      </c>
      <c r="B753">
        <v>8</v>
      </c>
      <c r="C753">
        <v>0</v>
      </c>
      <c r="D753" t="s">
        <v>139</v>
      </c>
      <c r="E753" t="s">
        <v>1221</v>
      </c>
      <c r="F753">
        <v>1</v>
      </c>
      <c r="G753">
        <v>35</v>
      </c>
      <c r="H753">
        <v>21</v>
      </c>
      <c r="I753">
        <v>1</v>
      </c>
      <c r="J753">
        <v>1</v>
      </c>
      <c r="K753">
        <v>2015</v>
      </c>
      <c r="L753">
        <v>8</v>
      </c>
      <c r="M753">
        <v>0</v>
      </c>
      <c r="N753">
        <v>381</v>
      </c>
      <c r="O753">
        <v>9.7599999999999895E-2</v>
      </c>
      <c r="P753">
        <v>2</v>
      </c>
    </row>
    <row r="754" spans="1:16" x14ac:dyDescent="0.25">
      <c r="A754">
        <v>4153</v>
      </c>
      <c r="B754">
        <v>3</v>
      </c>
      <c r="C754">
        <v>0</v>
      </c>
      <c r="D754" t="s">
        <v>352</v>
      </c>
      <c r="E754" t="s">
        <v>1336</v>
      </c>
      <c r="F754">
        <v>1</v>
      </c>
      <c r="G754">
        <v>35</v>
      </c>
      <c r="H754">
        <v>21</v>
      </c>
      <c r="I754">
        <v>1</v>
      </c>
      <c r="J754">
        <v>1</v>
      </c>
      <c r="K754">
        <v>2015</v>
      </c>
      <c r="L754">
        <v>5</v>
      </c>
      <c r="M754">
        <v>0</v>
      </c>
      <c r="N754">
        <v>147</v>
      </c>
      <c r="O754">
        <v>-0.48080000000000001</v>
      </c>
      <c r="P754">
        <v>2</v>
      </c>
    </row>
    <row r="755" spans="1:16" x14ac:dyDescent="0.25">
      <c r="A755">
        <v>10429</v>
      </c>
      <c r="B755">
        <v>8</v>
      </c>
      <c r="C755">
        <v>0</v>
      </c>
      <c r="D755" t="s">
        <v>557</v>
      </c>
      <c r="E755" t="s">
        <v>250</v>
      </c>
      <c r="F755">
        <v>1</v>
      </c>
      <c r="G755">
        <v>36</v>
      </c>
      <c r="H755">
        <v>22</v>
      </c>
      <c r="I755">
        <v>1</v>
      </c>
      <c r="J755">
        <v>1</v>
      </c>
      <c r="K755">
        <v>2015</v>
      </c>
      <c r="L755">
        <v>1</v>
      </c>
      <c r="M755">
        <v>0</v>
      </c>
      <c r="N755">
        <v>111</v>
      </c>
      <c r="O755">
        <v>-0.85160000000000002</v>
      </c>
      <c r="P755">
        <v>2</v>
      </c>
    </row>
    <row r="756" spans="1:16" x14ac:dyDescent="0.25">
      <c r="A756">
        <v>10899</v>
      </c>
      <c r="B756">
        <v>3</v>
      </c>
      <c r="C756">
        <v>0</v>
      </c>
      <c r="D756" t="s">
        <v>1363</v>
      </c>
      <c r="E756" t="s">
        <v>563</v>
      </c>
      <c r="F756">
        <v>1</v>
      </c>
      <c r="G756">
        <v>35</v>
      </c>
      <c r="H756">
        <v>21</v>
      </c>
      <c r="I756">
        <v>1</v>
      </c>
      <c r="J756">
        <v>1</v>
      </c>
      <c r="K756">
        <v>2015</v>
      </c>
      <c r="L756">
        <v>5</v>
      </c>
      <c r="M756">
        <v>0</v>
      </c>
      <c r="N756">
        <v>352</v>
      </c>
      <c r="O756">
        <v>0.76200000000000001</v>
      </c>
      <c r="P756">
        <v>2</v>
      </c>
    </row>
    <row r="757" spans="1:16" x14ac:dyDescent="0.25">
      <c r="A757">
        <v>10972</v>
      </c>
      <c r="B757">
        <v>3</v>
      </c>
      <c r="C757">
        <v>0</v>
      </c>
      <c r="D757" t="s">
        <v>1317</v>
      </c>
      <c r="E757" t="s">
        <v>477</v>
      </c>
      <c r="F757">
        <v>1</v>
      </c>
      <c r="G757">
        <v>35</v>
      </c>
      <c r="H757">
        <v>21</v>
      </c>
      <c r="I757">
        <v>1</v>
      </c>
      <c r="J757">
        <v>1</v>
      </c>
      <c r="K757">
        <v>2015</v>
      </c>
      <c r="L757">
        <v>2</v>
      </c>
      <c r="M757">
        <v>0</v>
      </c>
      <c r="N757">
        <v>102</v>
      </c>
      <c r="O757">
        <v>0.53949999999999998</v>
      </c>
      <c r="P757">
        <v>2</v>
      </c>
    </row>
    <row r="758" spans="1:16" x14ac:dyDescent="0.25">
      <c r="A758">
        <v>11037</v>
      </c>
      <c r="B758">
        <v>2</v>
      </c>
      <c r="C758">
        <v>0</v>
      </c>
      <c r="D758" t="s">
        <v>654</v>
      </c>
      <c r="E758" t="s">
        <v>1488</v>
      </c>
      <c r="F758">
        <v>0</v>
      </c>
      <c r="G758">
        <v>32</v>
      </c>
      <c r="H758">
        <v>18</v>
      </c>
      <c r="I758">
        <v>0</v>
      </c>
      <c r="J758">
        <v>1</v>
      </c>
      <c r="K758">
        <v>2015</v>
      </c>
      <c r="L758">
        <v>7</v>
      </c>
      <c r="M758">
        <v>0</v>
      </c>
      <c r="N758">
        <v>45</v>
      </c>
      <c r="O758">
        <v>-0.22</v>
      </c>
      <c r="P758">
        <v>2</v>
      </c>
    </row>
    <row r="759" spans="1:16" x14ac:dyDescent="0.25">
      <c r="A759">
        <v>11117</v>
      </c>
      <c r="B759">
        <v>7</v>
      </c>
      <c r="C759">
        <v>0</v>
      </c>
      <c r="D759" t="s">
        <v>1224</v>
      </c>
      <c r="E759" t="s">
        <v>1494</v>
      </c>
      <c r="F759">
        <v>0</v>
      </c>
      <c r="G759">
        <v>32</v>
      </c>
      <c r="H759">
        <v>18</v>
      </c>
      <c r="I759">
        <v>0</v>
      </c>
      <c r="J759">
        <v>1</v>
      </c>
      <c r="K759">
        <v>2015</v>
      </c>
      <c r="L759">
        <v>5</v>
      </c>
      <c r="M759">
        <v>0</v>
      </c>
      <c r="N759">
        <v>89</v>
      </c>
      <c r="O759">
        <v>-0.85429999999999995</v>
      </c>
      <c r="P759">
        <v>2</v>
      </c>
    </row>
    <row r="760" spans="1:16" x14ac:dyDescent="0.25">
      <c r="A760">
        <v>59</v>
      </c>
      <c r="B760">
        <v>2</v>
      </c>
      <c r="C760">
        <v>0</v>
      </c>
      <c r="D760" t="s">
        <v>151</v>
      </c>
      <c r="E760" t="s">
        <v>296</v>
      </c>
      <c r="F760">
        <v>1</v>
      </c>
      <c r="G760">
        <v>35</v>
      </c>
      <c r="H760">
        <v>21</v>
      </c>
      <c r="I760">
        <v>1</v>
      </c>
      <c r="J760">
        <v>1</v>
      </c>
      <c r="K760">
        <v>2015</v>
      </c>
      <c r="L760">
        <v>14</v>
      </c>
      <c r="M760">
        <v>0</v>
      </c>
      <c r="N760">
        <v>219</v>
      </c>
      <c r="O760">
        <v>0.55489999999999995</v>
      </c>
      <c r="P760">
        <v>1</v>
      </c>
    </row>
    <row r="761" spans="1:16" x14ac:dyDescent="0.25">
      <c r="A761">
        <v>1467</v>
      </c>
      <c r="B761">
        <v>2</v>
      </c>
      <c r="C761">
        <v>0</v>
      </c>
      <c r="D761" t="s">
        <v>745</v>
      </c>
      <c r="E761" t="s">
        <v>1021</v>
      </c>
      <c r="F761">
        <v>1</v>
      </c>
      <c r="G761">
        <v>36</v>
      </c>
      <c r="H761">
        <v>22</v>
      </c>
      <c r="I761">
        <v>1</v>
      </c>
      <c r="J761">
        <v>1</v>
      </c>
      <c r="K761">
        <v>2015</v>
      </c>
      <c r="L761">
        <v>3</v>
      </c>
      <c r="M761">
        <v>0</v>
      </c>
      <c r="N761">
        <v>53</v>
      </c>
      <c r="O761">
        <v>-0.28789999999999999</v>
      </c>
      <c r="P761">
        <v>1</v>
      </c>
    </row>
    <row r="762" spans="1:16" x14ac:dyDescent="0.25">
      <c r="A762">
        <v>1531</v>
      </c>
      <c r="B762">
        <v>6</v>
      </c>
      <c r="C762">
        <v>0</v>
      </c>
      <c r="D762" t="s">
        <v>295</v>
      </c>
      <c r="E762" t="s">
        <v>1027</v>
      </c>
      <c r="F762">
        <v>1</v>
      </c>
      <c r="G762">
        <v>35</v>
      </c>
      <c r="H762">
        <v>21</v>
      </c>
      <c r="I762">
        <v>1</v>
      </c>
      <c r="J762">
        <v>1</v>
      </c>
      <c r="K762">
        <v>2015</v>
      </c>
      <c r="L762">
        <v>7</v>
      </c>
      <c r="M762">
        <v>0</v>
      </c>
      <c r="N762">
        <v>235</v>
      </c>
      <c r="O762">
        <v>0.37419999999999998</v>
      </c>
      <c r="P762">
        <v>1</v>
      </c>
    </row>
    <row r="763" spans="1:16" x14ac:dyDescent="0.25">
      <c r="A763">
        <v>1533</v>
      </c>
      <c r="B763">
        <v>2</v>
      </c>
      <c r="C763">
        <v>0</v>
      </c>
      <c r="D763" t="s">
        <v>1028</v>
      </c>
      <c r="E763" t="s">
        <v>1029</v>
      </c>
      <c r="F763">
        <v>1</v>
      </c>
      <c r="G763">
        <v>35</v>
      </c>
      <c r="H763">
        <v>21</v>
      </c>
      <c r="I763">
        <v>1</v>
      </c>
      <c r="J763">
        <v>1</v>
      </c>
      <c r="K763">
        <v>2015</v>
      </c>
      <c r="L763">
        <v>2</v>
      </c>
      <c r="M763">
        <v>0</v>
      </c>
      <c r="N763">
        <v>19</v>
      </c>
      <c r="O763">
        <v>-0.15359999999999999</v>
      </c>
      <c r="P763">
        <v>1</v>
      </c>
    </row>
    <row r="764" spans="1:16" x14ac:dyDescent="0.25">
      <c r="A764">
        <v>1922</v>
      </c>
      <c r="B764">
        <v>8</v>
      </c>
      <c r="C764">
        <v>0</v>
      </c>
      <c r="D764" t="s">
        <v>311</v>
      </c>
      <c r="E764" t="s">
        <v>202</v>
      </c>
      <c r="F764">
        <v>1</v>
      </c>
      <c r="G764">
        <v>35</v>
      </c>
      <c r="H764">
        <v>21</v>
      </c>
      <c r="I764">
        <v>1</v>
      </c>
      <c r="J764">
        <v>1</v>
      </c>
      <c r="K764">
        <v>2015</v>
      </c>
      <c r="L764">
        <v>3</v>
      </c>
      <c r="M764">
        <v>0</v>
      </c>
      <c r="N764">
        <v>93</v>
      </c>
      <c r="O764">
        <v>-0.63900000000000001</v>
      </c>
      <c r="P764">
        <v>1</v>
      </c>
    </row>
    <row r="765" spans="1:16" x14ac:dyDescent="0.25">
      <c r="A765">
        <v>2308</v>
      </c>
      <c r="B765">
        <v>4</v>
      </c>
      <c r="C765">
        <v>0</v>
      </c>
      <c r="D765" t="s">
        <v>509</v>
      </c>
      <c r="E765" t="s">
        <v>141</v>
      </c>
      <c r="F765">
        <v>1</v>
      </c>
      <c r="G765">
        <v>35</v>
      </c>
      <c r="H765">
        <v>21</v>
      </c>
      <c r="I765">
        <v>1</v>
      </c>
      <c r="J765">
        <v>1</v>
      </c>
      <c r="K765">
        <v>2015</v>
      </c>
      <c r="L765">
        <v>2</v>
      </c>
      <c r="M765">
        <v>0</v>
      </c>
      <c r="N765">
        <v>335</v>
      </c>
      <c r="O765">
        <v>2.4192</v>
      </c>
      <c r="P765">
        <v>1</v>
      </c>
    </row>
    <row r="766" spans="1:16" x14ac:dyDescent="0.25">
      <c r="A766">
        <v>10856</v>
      </c>
      <c r="B766">
        <v>8</v>
      </c>
      <c r="C766">
        <v>0</v>
      </c>
      <c r="D766" t="s">
        <v>145</v>
      </c>
      <c r="E766" t="s">
        <v>190</v>
      </c>
      <c r="F766">
        <v>1</v>
      </c>
      <c r="G766">
        <v>35</v>
      </c>
      <c r="H766">
        <v>21</v>
      </c>
      <c r="I766">
        <v>1</v>
      </c>
      <c r="J766">
        <v>1</v>
      </c>
      <c r="K766">
        <v>2015</v>
      </c>
      <c r="L766">
        <v>4</v>
      </c>
      <c r="M766">
        <v>0</v>
      </c>
      <c r="N766">
        <v>11</v>
      </c>
      <c r="O766">
        <v>-3.5200000000000002E-2</v>
      </c>
      <c r="P766">
        <v>1</v>
      </c>
    </row>
    <row r="767" spans="1:16" x14ac:dyDescent="0.25">
      <c r="A767">
        <v>10882</v>
      </c>
      <c r="B767">
        <v>9</v>
      </c>
      <c r="C767">
        <v>0</v>
      </c>
      <c r="D767" t="s">
        <v>135</v>
      </c>
      <c r="E767" t="s">
        <v>1485</v>
      </c>
      <c r="F767">
        <v>1</v>
      </c>
      <c r="G767">
        <v>36</v>
      </c>
      <c r="H767">
        <v>22</v>
      </c>
      <c r="I767">
        <v>1</v>
      </c>
      <c r="J767">
        <v>1</v>
      </c>
      <c r="K767">
        <v>2015</v>
      </c>
      <c r="L767">
        <v>9</v>
      </c>
      <c r="M767">
        <v>0</v>
      </c>
      <c r="N767">
        <v>99</v>
      </c>
      <c r="O767">
        <v>-1.2811999999999999</v>
      </c>
      <c r="P767">
        <v>1</v>
      </c>
    </row>
    <row r="768" spans="1:16" x14ac:dyDescent="0.25">
      <c r="A768">
        <v>10923</v>
      </c>
      <c r="B768">
        <v>2</v>
      </c>
      <c r="C768">
        <v>0</v>
      </c>
      <c r="D768" t="s">
        <v>1486</v>
      </c>
      <c r="E768" t="s">
        <v>630</v>
      </c>
      <c r="F768">
        <v>1</v>
      </c>
      <c r="G768">
        <v>35</v>
      </c>
      <c r="H768">
        <v>21</v>
      </c>
      <c r="I768">
        <v>1</v>
      </c>
      <c r="J768">
        <v>1</v>
      </c>
      <c r="K768">
        <v>2015</v>
      </c>
      <c r="L768">
        <v>6</v>
      </c>
      <c r="M768">
        <v>0</v>
      </c>
      <c r="N768">
        <v>48</v>
      </c>
      <c r="O768">
        <v>5.28E-2</v>
      </c>
      <c r="P768">
        <v>1</v>
      </c>
    </row>
    <row r="769" spans="1:16" x14ac:dyDescent="0.25">
      <c r="A769">
        <v>11044</v>
      </c>
      <c r="B769">
        <v>3</v>
      </c>
      <c r="C769">
        <v>0</v>
      </c>
      <c r="D769" t="s">
        <v>591</v>
      </c>
      <c r="E769" t="s">
        <v>1489</v>
      </c>
      <c r="F769">
        <v>0</v>
      </c>
      <c r="G769">
        <v>32</v>
      </c>
      <c r="H769">
        <v>18</v>
      </c>
      <c r="I769">
        <v>0</v>
      </c>
      <c r="J769">
        <v>1</v>
      </c>
      <c r="K769">
        <v>2015</v>
      </c>
      <c r="L769">
        <v>8</v>
      </c>
      <c r="M769">
        <v>0</v>
      </c>
      <c r="N769">
        <v>163</v>
      </c>
      <c r="O769">
        <v>0.12690000000000001</v>
      </c>
      <c r="P769">
        <v>1</v>
      </c>
    </row>
    <row r="770" spans="1:16" x14ac:dyDescent="0.25">
      <c r="A770">
        <v>11093</v>
      </c>
      <c r="B770">
        <v>6</v>
      </c>
      <c r="C770">
        <v>0</v>
      </c>
      <c r="D770" t="s">
        <v>263</v>
      </c>
      <c r="E770" t="s">
        <v>592</v>
      </c>
      <c r="F770">
        <v>0</v>
      </c>
      <c r="G770">
        <v>32</v>
      </c>
      <c r="H770">
        <v>18</v>
      </c>
      <c r="I770">
        <v>0</v>
      </c>
      <c r="J770">
        <v>1</v>
      </c>
      <c r="K770">
        <v>2015</v>
      </c>
      <c r="L770">
        <v>8</v>
      </c>
      <c r="M770">
        <v>0</v>
      </c>
      <c r="N770">
        <v>23</v>
      </c>
      <c r="O770">
        <v>0.1051</v>
      </c>
      <c r="P770">
        <v>1</v>
      </c>
    </row>
    <row r="771" spans="1:16" x14ac:dyDescent="0.25">
      <c r="A771">
        <v>11096</v>
      </c>
      <c r="B771">
        <v>7</v>
      </c>
      <c r="C771">
        <v>0</v>
      </c>
      <c r="D771" t="s">
        <v>352</v>
      </c>
      <c r="E771" t="s">
        <v>500</v>
      </c>
      <c r="F771">
        <v>0</v>
      </c>
      <c r="G771">
        <v>32</v>
      </c>
      <c r="H771">
        <v>18</v>
      </c>
      <c r="I771">
        <v>0</v>
      </c>
      <c r="J771">
        <v>1</v>
      </c>
      <c r="K771">
        <v>2015</v>
      </c>
      <c r="L771">
        <v>8</v>
      </c>
      <c r="M771">
        <v>0</v>
      </c>
      <c r="N771">
        <v>27</v>
      </c>
      <c r="O771">
        <v>-0.49680000000000002</v>
      </c>
      <c r="P771">
        <v>1</v>
      </c>
    </row>
    <row r="772" spans="1:16" x14ac:dyDescent="0.25">
      <c r="A772">
        <v>11134</v>
      </c>
      <c r="B772">
        <v>9</v>
      </c>
      <c r="C772">
        <v>0</v>
      </c>
      <c r="D772" t="s">
        <v>243</v>
      </c>
      <c r="E772" t="s">
        <v>141</v>
      </c>
      <c r="F772">
        <v>0</v>
      </c>
      <c r="G772">
        <v>32</v>
      </c>
      <c r="H772">
        <v>18</v>
      </c>
      <c r="I772">
        <v>0</v>
      </c>
      <c r="J772">
        <v>1</v>
      </c>
      <c r="K772">
        <v>2015</v>
      </c>
      <c r="L772">
        <v>6</v>
      </c>
      <c r="M772">
        <v>0</v>
      </c>
      <c r="N772">
        <v>76</v>
      </c>
      <c r="O772">
        <v>-3.7699999999999997E-2</v>
      </c>
      <c r="P772">
        <v>1</v>
      </c>
    </row>
    <row r="773" spans="1:16" x14ac:dyDescent="0.25">
      <c r="A773">
        <v>2347</v>
      </c>
      <c r="B773">
        <v>7</v>
      </c>
      <c r="C773">
        <v>12</v>
      </c>
      <c r="D773" t="s">
        <v>201</v>
      </c>
      <c r="E773" t="s">
        <v>1080</v>
      </c>
      <c r="F773">
        <v>1</v>
      </c>
      <c r="G773">
        <v>34</v>
      </c>
      <c r="H773">
        <v>21</v>
      </c>
      <c r="I773">
        <v>1</v>
      </c>
      <c r="J773">
        <v>1</v>
      </c>
      <c r="K773">
        <v>2016</v>
      </c>
      <c r="L773">
        <v>1</v>
      </c>
      <c r="M773">
        <v>0</v>
      </c>
      <c r="N773">
        <v>6616</v>
      </c>
      <c r="O773">
        <v>38.997700000000002</v>
      </c>
      <c r="P773">
        <v>14</v>
      </c>
    </row>
    <row r="774" spans="1:16" x14ac:dyDescent="0.25">
      <c r="A774">
        <v>2549</v>
      </c>
      <c r="B774">
        <v>7</v>
      </c>
      <c r="C774">
        <v>11</v>
      </c>
      <c r="D774" t="s">
        <v>703</v>
      </c>
      <c r="E774" t="s">
        <v>684</v>
      </c>
      <c r="F774">
        <v>1</v>
      </c>
      <c r="G774">
        <v>34</v>
      </c>
      <c r="H774">
        <v>21</v>
      </c>
      <c r="I774">
        <v>1</v>
      </c>
      <c r="J774">
        <v>1</v>
      </c>
      <c r="K774">
        <v>2016</v>
      </c>
      <c r="L774">
        <v>1</v>
      </c>
      <c r="M774">
        <v>0</v>
      </c>
      <c r="N774">
        <v>6949</v>
      </c>
      <c r="O774">
        <v>67.266199999999998</v>
      </c>
      <c r="P774">
        <v>14</v>
      </c>
    </row>
    <row r="775" spans="1:16" x14ac:dyDescent="0.25">
      <c r="A775">
        <v>1906</v>
      </c>
      <c r="B775">
        <v>8</v>
      </c>
      <c r="C775">
        <v>7</v>
      </c>
      <c r="D775" t="s">
        <v>1066</v>
      </c>
      <c r="E775" t="s">
        <v>1067</v>
      </c>
      <c r="F775">
        <v>1</v>
      </c>
      <c r="G775">
        <v>34</v>
      </c>
      <c r="H775">
        <v>21</v>
      </c>
      <c r="I775">
        <v>1</v>
      </c>
      <c r="J775">
        <v>1</v>
      </c>
      <c r="K775">
        <v>2016</v>
      </c>
      <c r="L775">
        <v>1</v>
      </c>
      <c r="M775">
        <v>0</v>
      </c>
      <c r="N775">
        <v>4659</v>
      </c>
      <c r="O775">
        <v>31.011600000000001</v>
      </c>
      <c r="P775">
        <v>12</v>
      </c>
    </row>
    <row r="776" spans="1:16" x14ac:dyDescent="0.25">
      <c r="A776">
        <v>2800</v>
      </c>
      <c r="B776">
        <v>4</v>
      </c>
      <c r="C776">
        <v>15</v>
      </c>
      <c r="D776" t="s">
        <v>69</v>
      </c>
      <c r="E776" t="s">
        <v>1183</v>
      </c>
      <c r="F776">
        <v>1</v>
      </c>
      <c r="G776">
        <v>34</v>
      </c>
      <c r="H776">
        <v>21</v>
      </c>
      <c r="I776">
        <v>1</v>
      </c>
      <c r="J776">
        <v>1</v>
      </c>
      <c r="K776">
        <v>2016</v>
      </c>
      <c r="L776">
        <v>1</v>
      </c>
      <c r="M776">
        <v>0</v>
      </c>
      <c r="N776">
        <v>4903</v>
      </c>
      <c r="O776">
        <v>29.796700000000001</v>
      </c>
      <c r="P776">
        <v>12</v>
      </c>
    </row>
    <row r="777" spans="1:16" x14ac:dyDescent="0.25">
      <c r="A777">
        <v>3336</v>
      </c>
      <c r="B777">
        <v>7</v>
      </c>
      <c r="C777">
        <v>1</v>
      </c>
      <c r="D777" t="s">
        <v>808</v>
      </c>
      <c r="E777" t="s">
        <v>1289</v>
      </c>
      <c r="F777">
        <v>1</v>
      </c>
      <c r="G777">
        <v>34</v>
      </c>
      <c r="H777">
        <v>21</v>
      </c>
      <c r="I777">
        <v>1</v>
      </c>
      <c r="J777">
        <v>1</v>
      </c>
      <c r="K777">
        <v>2016</v>
      </c>
      <c r="L777">
        <v>1</v>
      </c>
      <c r="M777">
        <v>0</v>
      </c>
      <c r="N777">
        <v>5766</v>
      </c>
      <c r="O777">
        <v>38.917899999999896</v>
      </c>
      <c r="P777">
        <v>12</v>
      </c>
    </row>
    <row r="778" spans="1:16" x14ac:dyDescent="0.25">
      <c r="A778">
        <v>1336</v>
      </c>
      <c r="B778">
        <v>3</v>
      </c>
      <c r="C778">
        <v>9</v>
      </c>
      <c r="D778" t="s">
        <v>446</v>
      </c>
      <c r="E778" t="s">
        <v>150</v>
      </c>
      <c r="F778">
        <v>0</v>
      </c>
      <c r="G778">
        <v>34</v>
      </c>
      <c r="H778">
        <v>21</v>
      </c>
      <c r="I778">
        <v>1</v>
      </c>
      <c r="J778">
        <v>1</v>
      </c>
      <c r="K778">
        <v>2016</v>
      </c>
      <c r="L778">
        <v>2</v>
      </c>
      <c r="M778">
        <v>0</v>
      </c>
      <c r="N778">
        <v>6300</v>
      </c>
      <c r="O778">
        <v>45.3842</v>
      </c>
      <c r="P778">
        <v>11</v>
      </c>
    </row>
    <row r="779" spans="1:16" x14ac:dyDescent="0.25">
      <c r="A779">
        <v>3238</v>
      </c>
      <c r="B779">
        <v>3</v>
      </c>
      <c r="C779">
        <v>14</v>
      </c>
      <c r="D779" t="s">
        <v>417</v>
      </c>
      <c r="E779" t="s">
        <v>814</v>
      </c>
      <c r="F779">
        <v>1</v>
      </c>
      <c r="G779">
        <v>34</v>
      </c>
      <c r="H779">
        <v>21</v>
      </c>
      <c r="I779">
        <v>1</v>
      </c>
      <c r="J779">
        <v>1</v>
      </c>
      <c r="K779">
        <v>2016</v>
      </c>
      <c r="L779">
        <v>2</v>
      </c>
      <c r="M779">
        <v>0</v>
      </c>
      <c r="N779">
        <v>5443</v>
      </c>
      <c r="O779">
        <v>12.495100000000001</v>
      </c>
      <c r="P779">
        <v>11</v>
      </c>
    </row>
    <row r="780" spans="1:16" x14ac:dyDescent="0.25">
      <c r="A780">
        <v>9526</v>
      </c>
      <c r="B780">
        <v>3</v>
      </c>
      <c r="C780">
        <v>2</v>
      </c>
      <c r="D780" t="s">
        <v>474</v>
      </c>
      <c r="E780" t="s">
        <v>370</v>
      </c>
      <c r="F780">
        <v>0</v>
      </c>
      <c r="G780">
        <v>34</v>
      </c>
      <c r="H780">
        <v>21</v>
      </c>
      <c r="I780">
        <v>1</v>
      </c>
      <c r="J780">
        <v>1</v>
      </c>
      <c r="K780">
        <v>2016</v>
      </c>
      <c r="L780">
        <v>1</v>
      </c>
      <c r="M780">
        <v>0</v>
      </c>
      <c r="N780">
        <v>5448</v>
      </c>
      <c r="O780">
        <v>15.053100000000001</v>
      </c>
      <c r="P780">
        <v>11</v>
      </c>
    </row>
    <row r="781" spans="1:16" x14ac:dyDescent="0.25">
      <c r="A781">
        <v>1841</v>
      </c>
      <c r="B781">
        <v>4</v>
      </c>
      <c r="C781">
        <v>0</v>
      </c>
      <c r="D781" t="s">
        <v>1057</v>
      </c>
      <c r="E781" t="s">
        <v>1058</v>
      </c>
      <c r="F781">
        <v>1</v>
      </c>
      <c r="G781">
        <v>34</v>
      </c>
      <c r="H781">
        <v>21</v>
      </c>
      <c r="I781">
        <v>1</v>
      </c>
      <c r="J781">
        <v>1</v>
      </c>
      <c r="K781">
        <v>2016</v>
      </c>
      <c r="L781">
        <v>1</v>
      </c>
      <c r="M781">
        <v>0</v>
      </c>
      <c r="N781">
        <v>5633</v>
      </c>
      <c r="O781">
        <v>25.520499999999998</v>
      </c>
      <c r="P781">
        <v>10</v>
      </c>
    </row>
    <row r="782" spans="1:16" x14ac:dyDescent="0.25">
      <c r="A782">
        <v>1871</v>
      </c>
      <c r="B782">
        <v>2</v>
      </c>
      <c r="C782">
        <v>20</v>
      </c>
      <c r="D782" t="s">
        <v>1060</v>
      </c>
      <c r="E782" t="s">
        <v>1061</v>
      </c>
      <c r="F782">
        <v>1</v>
      </c>
      <c r="G782">
        <v>34</v>
      </c>
      <c r="H782">
        <v>21</v>
      </c>
      <c r="I782">
        <v>1</v>
      </c>
      <c r="J782">
        <v>1</v>
      </c>
      <c r="K782">
        <v>2016</v>
      </c>
      <c r="L782">
        <v>1</v>
      </c>
      <c r="M782">
        <v>0</v>
      </c>
      <c r="N782">
        <v>4043</v>
      </c>
      <c r="O782">
        <v>24.9375999999999</v>
      </c>
      <c r="P782">
        <v>10</v>
      </c>
    </row>
    <row r="783" spans="1:16" x14ac:dyDescent="0.25">
      <c r="A783">
        <v>2393</v>
      </c>
      <c r="B783">
        <v>5</v>
      </c>
      <c r="C783">
        <v>167</v>
      </c>
      <c r="D783" t="s">
        <v>267</v>
      </c>
      <c r="E783" t="s">
        <v>264</v>
      </c>
      <c r="F783">
        <v>1</v>
      </c>
      <c r="G783">
        <v>34</v>
      </c>
      <c r="H783">
        <v>21</v>
      </c>
      <c r="I783">
        <v>1</v>
      </c>
      <c r="J783">
        <v>1</v>
      </c>
      <c r="K783">
        <v>2016</v>
      </c>
      <c r="L783">
        <v>1</v>
      </c>
      <c r="M783">
        <v>1</v>
      </c>
      <c r="N783">
        <v>3979</v>
      </c>
      <c r="O783">
        <v>15.7677</v>
      </c>
      <c r="P783">
        <v>10</v>
      </c>
    </row>
    <row r="784" spans="1:16" x14ac:dyDescent="0.25">
      <c r="A784">
        <v>1813</v>
      </c>
      <c r="B784">
        <v>7</v>
      </c>
      <c r="C784">
        <v>415</v>
      </c>
      <c r="D784" t="s">
        <v>149</v>
      </c>
      <c r="E784" t="s">
        <v>1055</v>
      </c>
      <c r="F784">
        <v>1</v>
      </c>
      <c r="G784">
        <v>34</v>
      </c>
      <c r="H784">
        <v>21</v>
      </c>
      <c r="I784">
        <v>1</v>
      </c>
      <c r="J784">
        <v>1</v>
      </c>
      <c r="K784">
        <v>2016</v>
      </c>
      <c r="L784">
        <v>1</v>
      </c>
      <c r="M784">
        <v>1</v>
      </c>
      <c r="N784">
        <v>2458</v>
      </c>
      <c r="O784">
        <v>5.8838999999999899</v>
      </c>
      <c r="P784">
        <v>9</v>
      </c>
    </row>
    <row r="785" spans="1:16" x14ac:dyDescent="0.25">
      <c r="A785">
        <v>2561</v>
      </c>
      <c r="B785">
        <v>9</v>
      </c>
      <c r="C785">
        <v>415</v>
      </c>
      <c r="D785" t="s">
        <v>145</v>
      </c>
      <c r="E785" t="s">
        <v>1129</v>
      </c>
      <c r="F785">
        <v>1</v>
      </c>
      <c r="G785">
        <v>34</v>
      </c>
      <c r="H785">
        <v>21</v>
      </c>
      <c r="I785">
        <v>1</v>
      </c>
      <c r="J785">
        <v>1</v>
      </c>
      <c r="K785">
        <v>2016</v>
      </c>
      <c r="L785">
        <v>1</v>
      </c>
      <c r="M785">
        <v>1</v>
      </c>
      <c r="N785">
        <v>3090</v>
      </c>
      <c r="O785">
        <v>7.2523999999999997</v>
      </c>
      <c r="P785">
        <v>9</v>
      </c>
    </row>
    <row r="786" spans="1:16" x14ac:dyDescent="0.25">
      <c r="A786">
        <v>11516</v>
      </c>
      <c r="B786">
        <v>7</v>
      </c>
      <c r="C786">
        <v>9</v>
      </c>
      <c r="D786" t="s">
        <v>131</v>
      </c>
      <c r="E786" t="s">
        <v>1157</v>
      </c>
      <c r="F786">
        <v>0</v>
      </c>
      <c r="G786">
        <v>31</v>
      </c>
      <c r="H786">
        <v>18</v>
      </c>
      <c r="I786">
        <v>0</v>
      </c>
      <c r="J786">
        <v>1</v>
      </c>
      <c r="K786">
        <v>2016</v>
      </c>
      <c r="L786">
        <v>1</v>
      </c>
      <c r="M786">
        <v>0</v>
      </c>
      <c r="N786">
        <v>4763</v>
      </c>
      <c r="O786">
        <v>38.7288</v>
      </c>
      <c r="P786">
        <v>9</v>
      </c>
    </row>
    <row r="787" spans="1:16" x14ac:dyDescent="0.25">
      <c r="A787">
        <v>1838</v>
      </c>
      <c r="B787">
        <v>7</v>
      </c>
      <c r="C787">
        <v>0</v>
      </c>
      <c r="D787" t="s">
        <v>1056</v>
      </c>
      <c r="E787" t="s">
        <v>837</v>
      </c>
      <c r="F787">
        <v>1</v>
      </c>
      <c r="G787">
        <v>34</v>
      </c>
      <c r="H787">
        <v>21</v>
      </c>
      <c r="I787">
        <v>1</v>
      </c>
      <c r="J787">
        <v>1</v>
      </c>
      <c r="K787">
        <v>2016</v>
      </c>
      <c r="L787">
        <v>1</v>
      </c>
      <c r="M787">
        <v>0</v>
      </c>
      <c r="N787">
        <v>2499</v>
      </c>
      <c r="O787">
        <v>7.6267999999999896</v>
      </c>
      <c r="P787">
        <v>8</v>
      </c>
    </row>
    <row r="788" spans="1:16" x14ac:dyDescent="0.25">
      <c r="A788">
        <v>11485</v>
      </c>
      <c r="B788">
        <v>2</v>
      </c>
      <c r="C788">
        <v>39</v>
      </c>
      <c r="D788" t="s">
        <v>1504</v>
      </c>
      <c r="E788" t="s">
        <v>1482</v>
      </c>
      <c r="F788">
        <v>0</v>
      </c>
      <c r="G788">
        <v>31</v>
      </c>
      <c r="H788">
        <v>18</v>
      </c>
      <c r="I788">
        <v>0</v>
      </c>
      <c r="J788">
        <v>1</v>
      </c>
      <c r="K788">
        <v>2016</v>
      </c>
      <c r="L788">
        <v>3</v>
      </c>
      <c r="M788">
        <v>0</v>
      </c>
      <c r="N788">
        <v>1371</v>
      </c>
      <c r="O788">
        <v>4.3583999999999996</v>
      </c>
      <c r="P788">
        <v>8</v>
      </c>
    </row>
    <row r="789" spans="1:16" x14ac:dyDescent="0.25">
      <c r="A789">
        <v>2335</v>
      </c>
      <c r="B789">
        <v>7</v>
      </c>
      <c r="C789">
        <v>0</v>
      </c>
      <c r="D789" t="s">
        <v>755</v>
      </c>
      <c r="E789" t="s">
        <v>141</v>
      </c>
      <c r="F789">
        <v>1</v>
      </c>
      <c r="G789">
        <v>34</v>
      </c>
      <c r="H789">
        <v>21</v>
      </c>
      <c r="I789">
        <v>1</v>
      </c>
      <c r="J789">
        <v>1</v>
      </c>
      <c r="K789">
        <v>2016</v>
      </c>
      <c r="L789">
        <v>3</v>
      </c>
      <c r="M789">
        <v>0</v>
      </c>
      <c r="N789">
        <v>2038</v>
      </c>
      <c r="O789">
        <v>1.913</v>
      </c>
      <c r="P789">
        <v>7</v>
      </c>
    </row>
    <row r="790" spans="1:16" x14ac:dyDescent="0.25">
      <c r="A790">
        <v>11455</v>
      </c>
      <c r="B790">
        <v>4</v>
      </c>
      <c r="C790">
        <v>159</v>
      </c>
      <c r="D790" t="s">
        <v>1501</v>
      </c>
      <c r="E790" t="s">
        <v>1502</v>
      </c>
      <c r="F790">
        <v>0</v>
      </c>
      <c r="G790">
        <v>31</v>
      </c>
      <c r="H790">
        <v>18</v>
      </c>
      <c r="I790">
        <v>0</v>
      </c>
      <c r="J790">
        <v>1</v>
      </c>
      <c r="K790">
        <v>2016</v>
      </c>
      <c r="L790">
        <v>5</v>
      </c>
      <c r="M790">
        <v>0</v>
      </c>
      <c r="N790">
        <v>3688</v>
      </c>
      <c r="O790">
        <v>8.3066999999999993</v>
      </c>
      <c r="P790">
        <v>7</v>
      </c>
    </row>
    <row r="791" spans="1:16" x14ac:dyDescent="0.25">
      <c r="A791">
        <v>1517</v>
      </c>
      <c r="B791">
        <v>4</v>
      </c>
      <c r="C791">
        <v>0</v>
      </c>
      <c r="D791" t="s">
        <v>98</v>
      </c>
      <c r="E791" t="s">
        <v>1025</v>
      </c>
      <c r="F791">
        <v>1</v>
      </c>
      <c r="G791">
        <v>34</v>
      </c>
      <c r="H791">
        <v>21</v>
      </c>
      <c r="I791">
        <v>1</v>
      </c>
      <c r="J791">
        <v>1</v>
      </c>
      <c r="K791">
        <v>2016</v>
      </c>
      <c r="L791">
        <v>2</v>
      </c>
      <c r="M791">
        <v>0</v>
      </c>
      <c r="N791">
        <v>761</v>
      </c>
      <c r="O791">
        <v>1.1134999999999999</v>
      </c>
      <c r="P791">
        <v>6</v>
      </c>
    </row>
    <row r="792" spans="1:16" x14ac:dyDescent="0.25">
      <c r="A792">
        <v>1547</v>
      </c>
      <c r="B792">
        <v>7</v>
      </c>
      <c r="C792">
        <v>0</v>
      </c>
      <c r="D792" t="s">
        <v>274</v>
      </c>
      <c r="E792" t="s">
        <v>260</v>
      </c>
      <c r="F792">
        <v>1</v>
      </c>
      <c r="G792">
        <v>35</v>
      </c>
      <c r="H792">
        <v>22</v>
      </c>
      <c r="I792">
        <v>1</v>
      </c>
      <c r="J792">
        <v>1</v>
      </c>
      <c r="K792">
        <v>2016</v>
      </c>
      <c r="L792">
        <v>1</v>
      </c>
      <c r="M792">
        <v>1</v>
      </c>
      <c r="N792">
        <v>1495</v>
      </c>
      <c r="O792">
        <v>3.2146999999999899</v>
      </c>
      <c r="P792">
        <v>6</v>
      </c>
    </row>
    <row r="793" spans="1:16" x14ac:dyDescent="0.25">
      <c r="A793">
        <v>2307</v>
      </c>
      <c r="B793">
        <v>7</v>
      </c>
      <c r="C793">
        <v>0</v>
      </c>
      <c r="D793" t="s">
        <v>940</v>
      </c>
      <c r="E793" t="s">
        <v>1079</v>
      </c>
      <c r="F793">
        <v>1</v>
      </c>
      <c r="G793">
        <v>34</v>
      </c>
      <c r="H793">
        <v>21</v>
      </c>
      <c r="I793">
        <v>1</v>
      </c>
      <c r="J793">
        <v>1</v>
      </c>
      <c r="K793">
        <v>2016</v>
      </c>
      <c r="L793">
        <v>2</v>
      </c>
      <c r="M793">
        <v>0</v>
      </c>
      <c r="N793">
        <v>1888</v>
      </c>
      <c r="O793">
        <v>-1.7302</v>
      </c>
      <c r="P793">
        <v>6</v>
      </c>
    </row>
    <row r="794" spans="1:16" x14ac:dyDescent="0.25">
      <c r="A794">
        <v>2909</v>
      </c>
      <c r="B794">
        <v>7</v>
      </c>
      <c r="C794">
        <v>0</v>
      </c>
      <c r="D794" t="s">
        <v>288</v>
      </c>
      <c r="E794" t="s">
        <v>1215</v>
      </c>
      <c r="F794">
        <v>1</v>
      </c>
      <c r="G794">
        <v>34</v>
      </c>
      <c r="H794">
        <v>21</v>
      </c>
      <c r="I794">
        <v>1</v>
      </c>
      <c r="J794">
        <v>1</v>
      </c>
      <c r="K794">
        <v>2016</v>
      </c>
      <c r="L794">
        <v>3</v>
      </c>
      <c r="M794">
        <v>0</v>
      </c>
      <c r="N794">
        <v>1547</v>
      </c>
      <c r="O794">
        <v>1.0621</v>
      </c>
      <c r="P794">
        <v>6</v>
      </c>
    </row>
    <row r="795" spans="1:16" x14ac:dyDescent="0.25">
      <c r="A795">
        <v>759</v>
      </c>
      <c r="B795">
        <v>6</v>
      </c>
      <c r="C795">
        <v>0</v>
      </c>
      <c r="D795" t="s">
        <v>447</v>
      </c>
      <c r="E795" t="s">
        <v>993</v>
      </c>
      <c r="F795">
        <v>1</v>
      </c>
      <c r="G795">
        <v>35</v>
      </c>
      <c r="H795">
        <v>22</v>
      </c>
      <c r="I795">
        <v>1</v>
      </c>
      <c r="J795">
        <v>1</v>
      </c>
      <c r="K795">
        <v>2016</v>
      </c>
      <c r="L795">
        <v>2</v>
      </c>
      <c r="M795">
        <v>0</v>
      </c>
      <c r="N795">
        <v>1246</v>
      </c>
      <c r="O795">
        <v>2.6907000000000001</v>
      </c>
      <c r="P795">
        <v>5</v>
      </c>
    </row>
    <row r="796" spans="1:16" x14ac:dyDescent="0.25">
      <c r="A796">
        <v>1540</v>
      </c>
      <c r="B796">
        <v>8</v>
      </c>
      <c r="C796">
        <v>0</v>
      </c>
      <c r="D796" t="s">
        <v>1030</v>
      </c>
      <c r="E796" t="s">
        <v>1031</v>
      </c>
      <c r="F796">
        <v>1</v>
      </c>
      <c r="G796">
        <v>34</v>
      </c>
      <c r="H796">
        <v>21</v>
      </c>
      <c r="I796">
        <v>1</v>
      </c>
      <c r="J796">
        <v>1</v>
      </c>
      <c r="K796">
        <v>2016</v>
      </c>
      <c r="L796">
        <v>1</v>
      </c>
      <c r="M796">
        <v>1</v>
      </c>
      <c r="N796">
        <v>1333</v>
      </c>
      <c r="O796">
        <v>4.2367999999999997</v>
      </c>
      <c r="P796">
        <v>5</v>
      </c>
    </row>
    <row r="797" spans="1:16" x14ac:dyDescent="0.25">
      <c r="A797">
        <v>3053</v>
      </c>
      <c r="B797">
        <v>5</v>
      </c>
      <c r="C797">
        <v>0</v>
      </c>
      <c r="D797" t="s">
        <v>135</v>
      </c>
      <c r="E797" t="s">
        <v>1244</v>
      </c>
      <c r="F797">
        <v>1</v>
      </c>
      <c r="G797">
        <v>34</v>
      </c>
      <c r="H797">
        <v>21</v>
      </c>
      <c r="I797">
        <v>1</v>
      </c>
      <c r="J797">
        <v>1</v>
      </c>
      <c r="K797">
        <v>2016</v>
      </c>
      <c r="L797">
        <v>3</v>
      </c>
      <c r="M797">
        <v>0</v>
      </c>
      <c r="N797">
        <v>1964</v>
      </c>
      <c r="O797">
        <v>8.0233999999999899</v>
      </c>
      <c r="P797">
        <v>5</v>
      </c>
    </row>
    <row r="798" spans="1:16" x14ac:dyDescent="0.25">
      <c r="A798">
        <v>11507</v>
      </c>
      <c r="B798">
        <v>9</v>
      </c>
      <c r="C798">
        <v>0</v>
      </c>
      <c r="D798" t="s">
        <v>437</v>
      </c>
      <c r="E798" t="s">
        <v>292</v>
      </c>
      <c r="F798">
        <v>0</v>
      </c>
      <c r="G798">
        <v>31</v>
      </c>
      <c r="H798">
        <v>18</v>
      </c>
      <c r="I798">
        <v>0</v>
      </c>
      <c r="J798">
        <v>1</v>
      </c>
      <c r="K798">
        <v>2016</v>
      </c>
      <c r="L798">
        <v>2</v>
      </c>
      <c r="M798">
        <v>0</v>
      </c>
      <c r="N798">
        <v>1557</v>
      </c>
      <c r="O798">
        <v>0.25279999999999903</v>
      </c>
      <c r="P798">
        <v>5</v>
      </c>
    </row>
    <row r="799" spans="1:16" x14ac:dyDescent="0.25">
      <c r="A799">
        <v>1601</v>
      </c>
      <c r="B799">
        <v>6</v>
      </c>
      <c r="C799">
        <v>31</v>
      </c>
      <c r="D799" t="s">
        <v>1037</v>
      </c>
      <c r="E799" t="s">
        <v>1038</v>
      </c>
      <c r="F799">
        <v>1</v>
      </c>
      <c r="G799">
        <v>34</v>
      </c>
      <c r="H799">
        <v>21</v>
      </c>
      <c r="I799">
        <v>1</v>
      </c>
      <c r="J799">
        <v>1</v>
      </c>
      <c r="K799">
        <v>2016</v>
      </c>
      <c r="L799">
        <v>2</v>
      </c>
      <c r="M799">
        <v>0</v>
      </c>
      <c r="N799">
        <v>296</v>
      </c>
      <c r="O799">
        <v>0.65869999999999995</v>
      </c>
      <c r="P799">
        <v>4</v>
      </c>
    </row>
    <row r="800" spans="1:16" x14ac:dyDescent="0.25">
      <c r="A800">
        <v>1688</v>
      </c>
      <c r="B800">
        <v>7</v>
      </c>
      <c r="C800">
        <v>0</v>
      </c>
      <c r="D800" t="s">
        <v>1043</v>
      </c>
      <c r="E800" t="s">
        <v>1044</v>
      </c>
      <c r="F800">
        <v>1</v>
      </c>
      <c r="G800">
        <v>34</v>
      </c>
      <c r="H800">
        <v>21</v>
      </c>
      <c r="I800">
        <v>1</v>
      </c>
      <c r="J800">
        <v>1</v>
      </c>
      <c r="K800">
        <v>2016</v>
      </c>
      <c r="L800">
        <v>4</v>
      </c>
      <c r="M800">
        <v>0</v>
      </c>
      <c r="N800">
        <v>655</v>
      </c>
      <c r="O800">
        <v>1.0488</v>
      </c>
      <c r="P800">
        <v>4</v>
      </c>
    </row>
    <row r="801" spans="1:16" x14ac:dyDescent="0.25">
      <c r="A801">
        <v>2145</v>
      </c>
      <c r="B801">
        <v>2</v>
      </c>
      <c r="C801">
        <v>0</v>
      </c>
      <c r="D801" t="s">
        <v>648</v>
      </c>
      <c r="E801" t="s">
        <v>1075</v>
      </c>
      <c r="F801">
        <v>1</v>
      </c>
      <c r="G801">
        <v>34</v>
      </c>
      <c r="H801">
        <v>21</v>
      </c>
      <c r="I801">
        <v>1</v>
      </c>
      <c r="J801">
        <v>1</v>
      </c>
      <c r="K801">
        <v>2016</v>
      </c>
      <c r="L801">
        <v>3</v>
      </c>
      <c r="M801">
        <v>0</v>
      </c>
      <c r="N801">
        <v>1019</v>
      </c>
      <c r="O801">
        <v>2.21599999999999</v>
      </c>
      <c r="P801">
        <v>4</v>
      </c>
    </row>
    <row r="802" spans="1:16" x14ac:dyDescent="0.25">
      <c r="A802">
        <v>3063</v>
      </c>
      <c r="B802">
        <v>7</v>
      </c>
      <c r="C802">
        <v>0</v>
      </c>
      <c r="D802" t="s">
        <v>445</v>
      </c>
      <c r="E802" t="s">
        <v>407</v>
      </c>
      <c r="F802">
        <v>1</v>
      </c>
      <c r="G802">
        <v>35</v>
      </c>
      <c r="H802">
        <v>22</v>
      </c>
      <c r="I802">
        <v>1</v>
      </c>
      <c r="J802">
        <v>1</v>
      </c>
      <c r="K802">
        <v>2016</v>
      </c>
      <c r="L802">
        <v>4</v>
      </c>
      <c r="M802">
        <v>0</v>
      </c>
      <c r="N802">
        <v>1759</v>
      </c>
      <c r="O802">
        <v>0.97139999999999904</v>
      </c>
      <c r="P802">
        <v>4</v>
      </c>
    </row>
    <row r="803" spans="1:16" x14ac:dyDescent="0.25">
      <c r="A803">
        <v>11448</v>
      </c>
      <c r="B803">
        <v>5</v>
      </c>
      <c r="C803">
        <v>0</v>
      </c>
      <c r="D803" t="s">
        <v>1499</v>
      </c>
      <c r="E803" t="s">
        <v>1500</v>
      </c>
      <c r="F803">
        <v>0</v>
      </c>
      <c r="G803">
        <v>32</v>
      </c>
      <c r="H803">
        <v>19</v>
      </c>
      <c r="I803">
        <v>0</v>
      </c>
      <c r="J803">
        <v>1</v>
      </c>
      <c r="K803">
        <v>2016</v>
      </c>
      <c r="L803">
        <v>2</v>
      </c>
      <c r="M803">
        <v>0</v>
      </c>
      <c r="N803">
        <v>617</v>
      </c>
      <c r="O803">
        <v>-0.88519999999999999</v>
      </c>
      <c r="P803">
        <v>4</v>
      </c>
    </row>
    <row r="804" spans="1:16" x14ac:dyDescent="0.25">
      <c r="A804">
        <v>1436</v>
      </c>
      <c r="B804">
        <v>9</v>
      </c>
      <c r="C804">
        <v>0</v>
      </c>
      <c r="D804" t="s">
        <v>359</v>
      </c>
      <c r="E804" t="s">
        <v>1015</v>
      </c>
      <c r="F804">
        <v>1</v>
      </c>
      <c r="G804">
        <v>34</v>
      </c>
      <c r="H804">
        <v>21</v>
      </c>
      <c r="I804">
        <v>1</v>
      </c>
      <c r="J804">
        <v>1</v>
      </c>
      <c r="K804">
        <v>2016</v>
      </c>
      <c r="L804">
        <v>6</v>
      </c>
      <c r="M804">
        <v>0</v>
      </c>
      <c r="N804">
        <v>165</v>
      </c>
      <c r="O804">
        <v>-1.2172000000000001</v>
      </c>
      <c r="P804">
        <v>3</v>
      </c>
    </row>
    <row r="805" spans="1:16" x14ac:dyDescent="0.25">
      <c r="A805">
        <v>1711</v>
      </c>
      <c r="B805">
        <v>5</v>
      </c>
      <c r="C805">
        <v>0</v>
      </c>
      <c r="D805" t="s">
        <v>1047</v>
      </c>
      <c r="E805" t="s">
        <v>1048</v>
      </c>
      <c r="F805">
        <v>1</v>
      </c>
      <c r="G805">
        <v>34</v>
      </c>
      <c r="H805">
        <v>21</v>
      </c>
      <c r="I805">
        <v>1</v>
      </c>
      <c r="J805">
        <v>1</v>
      </c>
      <c r="K805">
        <v>2016</v>
      </c>
      <c r="L805">
        <v>2</v>
      </c>
      <c r="M805">
        <v>0</v>
      </c>
      <c r="N805">
        <v>469</v>
      </c>
      <c r="O805">
        <v>0.23669999999999999</v>
      </c>
      <c r="P805">
        <v>3</v>
      </c>
    </row>
    <row r="806" spans="1:16" x14ac:dyDescent="0.25">
      <c r="A806">
        <v>1758</v>
      </c>
      <c r="B806">
        <v>5</v>
      </c>
      <c r="C806">
        <v>0</v>
      </c>
      <c r="D806" t="s">
        <v>142</v>
      </c>
      <c r="E806" t="s">
        <v>477</v>
      </c>
      <c r="F806">
        <v>1</v>
      </c>
      <c r="G806">
        <v>34</v>
      </c>
      <c r="H806">
        <v>21</v>
      </c>
      <c r="I806">
        <v>1</v>
      </c>
      <c r="J806">
        <v>1</v>
      </c>
      <c r="K806">
        <v>2016</v>
      </c>
      <c r="L806">
        <v>3</v>
      </c>
      <c r="M806">
        <v>0</v>
      </c>
      <c r="N806">
        <v>386</v>
      </c>
      <c r="O806">
        <v>0.32419999999999999</v>
      </c>
      <c r="P806">
        <v>3</v>
      </c>
    </row>
    <row r="807" spans="1:16" x14ac:dyDescent="0.25">
      <c r="A807">
        <v>1933</v>
      </c>
      <c r="B807">
        <v>7</v>
      </c>
      <c r="C807">
        <v>0</v>
      </c>
      <c r="D807" t="s">
        <v>143</v>
      </c>
      <c r="E807" t="s">
        <v>1068</v>
      </c>
      <c r="F807">
        <v>1</v>
      </c>
      <c r="G807">
        <v>34</v>
      </c>
      <c r="H807">
        <v>21</v>
      </c>
      <c r="I807">
        <v>1</v>
      </c>
      <c r="J807">
        <v>1</v>
      </c>
      <c r="K807">
        <v>2016</v>
      </c>
      <c r="L807">
        <v>1</v>
      </c>
      <c r="M807">
        <v>0</v>
      </c>
      <c r="N807">
        <v>697</v>
      </c>
      <c r="O807">
        <v>3.5689000000000002</v>
      </c>
      <c r="P807">
        <v>3</v>
      </c>
    </row>
    <row r="808" spans="1:16" x14ac:dyDescent="0.25">
      <c r="A808">
        <v>2103</v>
      </c>
      <c r="B808">
        <v>8</v>
      </c>
      <c r="C808">
        <v>0</v>
      </c>
      <c r="D808" t="s">
        <v>261</v>
      </c>
      <c r="E808" t="s">
        <v>506</v>
      </c>
      <c r="F808">
        <v>1</v>
      </c>
      <c r="G808">
        <v>34</v>
      </c>
      <c r="H808">
        <v>21</v>
      </c>
      <c r="I808">
        <v>1</v>
      </c>
      <c r="J808">
        <v>1</v>
      </c>
      <c r="K808">
        <v>2016</v>
      </c>
      <c r="L808">
        <v>6</v>
      </c>
      <c r="M808">
        <v>0</v>
      </c>
      <c r="N808">
        <v>669</v>
      </c>
      <c r="O808">
        <v>2.4796999999999998</v>
      </c>
      <c r="P808">
        <v>3</v>
      </c>
    </row>
    <row r="809" spans="1:16" x14ac:dyDescent="0.25">
      <c r="A809">
        <v>2190</v>
      </c>
      <c r="B809">
        <v>5</v>
      </c>
      <c r="C809">
        <v>0</v>
      </c>
      <c r="D809" t="s">
        <v>729</v>
      </c>
      <c r="E809" t="s">
        <v>1077</v>
      </c>
      <c r="F809">
        <v>1</v>
      </c>
      <c r="G809">
        <v>34</v>
      </c>
      <c r="H809">
        <v>21</v>
      </c>
      <c r="I809">
        <v>1</v>
      </c>
      <c r="J809">
        <v>1</v>
      </c>
      <c r="K809">
        <v>2016</v>
      </c>
      <c r="L809">
        <v>1</v>
      </c>
      <c r="M809">
        <v>0</v>
      </c>
      <c r="N809">
        <v>220</v>
      </c>
      <c r="O809">
        <v>-0.96249999999999902</v>
      </c>
      <c r="P809">
        <v>3</v>
      </c>
    </row>
    <row r="810" spans="1:16" x14ac:dyDescent="0.25">
      <c r="A810">
        <v>2317</v>
      </c>
      <c r="B810">
        <v>7</v>
      </c>
      <c r="C810">
        <v>0</v>
      </c>
      <c r="D810" t="s">
        <v>474</v>
      </c>
      <c r="E810" t="s">
        <v>424</v>
      </c>
      <c r="F810">
        <v>1</v>
      </c>
      <c r="G810">
        <v>34</v>
      </c>
      <c r="H810">
        <v>21</v>
      </c>
      <c r="I810">
        <v>1</v>
      </c>
      <c r="J810">
        <v>1</v>
      </c>
      <c r="K810">
        <v>2016</v>
      </c>
      <c r="L810">
        <v>5</v>
      </c>
      <c r="M810">
        <v>0</v>
      </c>
      <c r="N810">
        <v>626</v>
      </c>
      <c r="O810">
        <v>0.45039999999999902</v>
      </c>
      <c r="P810">
        <v>3</v>
      </c>
    </row>
    <row r="811" spans="1:16" x14ac:dyDescent="0.25">
      <c r="A811">
        <v>11473</v>
      </c>
      <c r="B811">
        <v>3</v>
      </c>
      <c r="C811">
        <v>0</v>
      </c>
      <c r="D811" t="s">
        <v>509</v>
      </c>
      <c r="E811" t="s">
        <v>1503</v>
      </c>
      <c r="F811">
        <v>0</v>
      </c>
      <c r="G811">
        <v>31</v>
      </c>
      <c r="H811">
        <v>18</v>
      </c>
      <c r="I811">
        <v>0</v>
      </c>
      <c r="J811">
        <v>1</v>
      </c>
      <c r="K811">
        <v>2016</v>
      </c>
      <c r="L811">
        <v>4</v>
      </c>
      <c r="M811">
        <v>0</v>
      </c>
      <c r="N811">
        <v>507</v>
      </c>
      <c r="O811">
        <v>2.4781</v>
      </c>
      <c r="P811">
        <v>3</v>
      </c>
    </row>
    <row r="812" spans="1:16" x14ac:dyDescent="0.25">
      <c r="A812">
        <v>11556</v>
      </c>
      <c r="B812">
        <v>7</v>
      </c>
      <c r="C812">
        <v>0</v>
      </c>
      <c r="D812" t="s">
        <v>1412</v>
      </c>
      <c r="E812" t="s">
        <v>1505</v>
      </c>
      <c r="F812">
        <v>0</v>
      </c>
      <c r="G812">
        <v>32</v>
      </c>
      <c r="H812">
        <v>19</v>
      </c>
      <c r="I812">
        <v>0</v>
      </c>
      <c r="J812">
        <v>1</v>
      </c>
      <c r="K812">
        <v>2016</v>
      </c>
      <c r="L812">
        <v>5</v>
      </c>
      <c r="M812">
        <v>0</v>
      </c>
      <c r="N812">
        <v>157</v>
      </c>
      <c r="O812">
        <v>-1.1452</v>
      </c>
      <c r="P812">
        <v>3</v>
      </c>
    </row>
    <row r="813" spans="1:16" x14ac:dyDescent="0.25">
      <c r="A813">
        <v>560</v>
      </c>
      <c r="B813">
        <v>9</v>
      </c>
      <c r="C813">
        <v>0</v>
      </c>
      <c r="D813" t="s">
        <v>69</v>
      </c>
      <c r="E813" t="s">
        <v>989</v>
      </c>
      <c r="F813">
        <v>1</v>
      </c>
      <c r="G813">
        <v>34</v>
      </c>
      <c r="H813">
        <v>21</v>
      </c>
      <c r="I813">
        <v>1</v>
      </c>
      <c r="J813">
        <v>1</v>
      </c>
      <c r="K813">
        <v>2016</v>
      </c>
      <c r="L813">
        <v>3</v>
      </c>
      <c r="M813">
        <v>0</v>
      </c>
      <c r="N813">
        <v>84</v>
      </c>
      <c r="O813">
        <v>-0.26190000000000002</v>
      </c>
      <c r="P813">
        <v>2</v>
      </c>
    </row>
    <row r="814" spans="1:16" x14ac:dyDescent="0.25">
      <c r="A814">
        <v>1333</v>
      </c>
      <c r="B814">
        <v>8</v>
      </c>
      <c r="C814">
        <v>0</v>
      </c>
      <c r="D814" t="s">
        <v>703</v>
      </c>
      <c r="E814" t="s">
        <v>1011</v>
      </c>
      <c r="F814">
        <v>1</v>
      </c>
      <c r="G814">
        <v>34</v>
      </c>
      <c r="H814">
        <v>21</v>
      </c>
      <c r="I814">
        <v>1</v>
      </c>
      <c r="J814">
        <v>1</v>
      </c>
      <c r="K814">
        <v>2016</v>
      </c>
      <c r="L814">
        <v>5</v>
      </c>
      <c r="M814">
        <v>0</v>
      </c>
      <c r="N814">
        <v>747</v>
      </c>
      <c r="O814">
        <v>1.11669999999999</v>
      </c>
      <c r="P814">
        <v>2</v>
      </c>
    </row>
    <row r="815" spans="1:16" x14ac:dyDescent="0.25">
      <c r="A815">
        <v>1610</v>
      </c>
      <c r="B815">
        <v>5</v>
      </c>
      <c r="C815">
        <v>0</v>
      </c>
      <c r="D815" t="s">
        <v>149</v>
      </c>
      <c r="E815" t="s">
        <v>757</v>
      </c>
      <c r="F815">
        <v>1</v>
      </c>
      <c r="G815">
        <v>35</v>
      </c>
      <c r="H815">
        <v>22</v>
      </c>
      <c r="I815">
        <v>1</v>
      </c>
      <c r="J815">
        <v>1</v>
      </c>
      <c r="K815">
        <v>2016</v>
      </c>
      <c r="L815">
        <v>3</v>
      </c>
      <c r="M815">
        <v>0</v>
      </c>
      <c r="N815">
        <v>209</v>
      </c>
      <c r="O815">
        <v>0.1754</v>
      </c>
      <c r="P815">
        <v>2</v>
      </c>
    </row>
    <row r="816" spans="1:16" x14ac:dyDescent="0.25">
      <c r="A816">
        <v>1797</v>
      </c>
      <c r="B816">
        <v>5</v>
      </c>
      <c r="C816">
        <v>0</v>
      </c>
      <c r="D816" t="s">
        <v>408</v>
      </c>
      <c r="E816" t="s">
        <v>1052</v>
      </c>
      <c r="F816">
        <v>1</v>
      </c>
      <c r="G816">
        <v>34</v>
      </c>
      <c r="H816">
        <v>21</v>
      </c>
      <c r="I816">
        <v>1</v>
      </c>
      <c r="J816">
        <v>1</v>
      </c>
      <c r="K816">
        <v>2016</v>
      </c>
      <c r="L816">
        <v>1</v>
      </c>
      <c r="M816">
        <v>1</v>
      </c>
      <c r="N816">
        <v>49</v>
      </c>
      <c r="O816">
        <v>6.4199999999999993E-2</v>
      </c>
      <c r="P816">
        <v>2</v>
      </c>
    </row>
    <row r="817" spans="1:16" x14ac:dyDescent="0.25">
      <c r="A817">
        <v>2169</v>
      </c>
      <c r="B817">
        <v>9</v>
      </c>
      <c r="C817">
        <v>0</v>
      </c>
      <c r="D817" t="s">
        <v>220</v>
      </c>
      <c r="E817" t="s">
        <v>132</v>
      </c>
      <c r="F817">
        <v>1</v>
      </c>
      <c r="G817">
        <v>34</v>
      </c>
      <c r="H817">
        <v>21</v>
      </c>
      <c r="I817">
        <v>1</v>
      </c>
      <c r="J817">
        <v>1</v>
      </c>
      <c r="K817">
        <v>2016</v>
      </c>
      <c r="L817">
        <v>6</v>
      </c>
      <c r="M817">
        <v>0</v>
      </c>
      <c r="N817">
        <v>28</v>
      </c>
      <c r="O817">
        <v>0.41699999999999998</v>
      </c>
      <c r="P817">
        <v>2</v>
      </c>
    </row>
    <row r="818" spans="1:16" x14ac:dyDescent="0.25">
      <c r="A818">
        <v>2257</v>
      </c>
      <c r="B818">
        <v>8</v>
      </c>
      <c r="C818">
        <v>0</v>
      </c>
      <c r="D818" t="s">
        <v>378</v>
      </c>
      <c r="E818" t="s">
        <v>227</v>
      </c>
      <c r="F818">
        <v>1</v>
      </c>
      <c r="G818">
        <v>34</v>
      </c>
      <c r="H818">
        <v>21</v>
      </c>
      <c r="I818">
        <v>1</v>
      </c>
      <c r="J818">
        <v>1</v>
      </c>
      <c r="K818">
        <v>2016</v>
      </c>
      <c r="L818">
        <v>7</v>
      </c>
      <c r="M818">
        <v>0</v>
      </c>
      <c r="N818">
        <v>237</v>
      </c>
      <c r="O818">
        <v>0.18969999999999901</v>
      </c>
      <c r="P818">
        <v>2</v>
      </c>
    </row>
    <row r="819" spans="1:16" x14ac:dyDescent="0.25">
      <c r="A819">
        <v>2362</v>
      </c>
      <c r="B819">
        <v>8</v>
      </c>
      <c r="C819">
        <v>0</v>
      </c>
      <c r="D819" t="s">
        <v>1087</v>
      </c>
      <c r="E819" t="s">
        <v>350</v>
      </c>
      <c r="F819">
        <v>1</v>
      </c>
      <c r="G819">
        <v>34</v>
      </c>
      <c r="H819">
        <v>21</v>
      </c>
      <c r="I819">
        <v>1</v>
      </c>
      <c r="J819">
        <v>1</v>
      </c>
      <c r="K819">
        <v>2016</v>
      </c>
      <c r="L819">
        <v>14</v>
      </c>
      <c r="M819">
        <v>0</v>
      </c>
      <c r="N819">
        <v>33</v>
      </c>
      <c r="O819">
        <v>0.22700000000000001</v>
      </c>
      <c r="P819">
        <v>2</v>
      </c>
    </row>
    <row r="820" spans="1:16" x14ac:dyDescent="0.25">
      <c r="A820">
        <v>11465</v>
      </c>
      <c r="B820">
        <v>6</v>
      </c>
      <c r="C820">
        <v>48</v>
      </c>
      <c r="D820" t="s">
        <v>468</v>
      </c>
      <c r="E820" t="s">
        <v>140</v>
      </c>
      <c r="F820">
        <v>0</v>
      </c>
      <c r="G820">
        <v>31</v>
      </c>
      <c r="H820">
        <v>18</v>
      </c>
      <c r="I820">
        <v>0</v>
      </c>
      <c r="J820">
        <v>1</v>
      </c>
      <c r="K820">
        <v>2016</v>
      </c>
      <c r="L820">
        <v>11</v>
      </c>
      <c r="M820">
        <v>0</v>
      </c>
      <c r="N820">
        <v>89</v>
      </c>
      <c r="O820">
        <v>0.17529999999999901</v>
      </c>
      <c r="P820">
        <v>2</v>
      </c>
    </row>
    <row r="821" spans="1:16" x14ac:dyDescent="0.25">
      <c r="A821">
        <v>1707</v>
      </c>
      <c r="B821">
        <v>8</v>
      </c>
      <c r="C821">
        <v>0</v>
      </c>
      <c r="D821" t="s">
        <v>98</v>
      </c>
      <c r="E821" t="s">
        <v>269</v>
      </c>
      <c r="F821">
        <v>1</v>
      </c>
      <c r="G821">
        <v>34</v>
      </c>
      <c r="H821">
        <v>21</v>
      </c>
      <c r="I821">
        <v>1</v>
      </c>
      <c r="J821">
        <v>1</v>
      </c>
      <c r="K821">
        <v>2016</v>
      </c>
      <c r="L821">
        <v>5</v>
      </c>
      <c r="M821">
        <v>0</v>
      </c>
      <c r="N821">
        <v>220</v>
      </c>
      <c r="O821">
        <v>8.8499999999999995E-2</v>
      </c>
      <c r="P821">
        <v>1</v>
      </c>
    </row>
    <row r="822" spans="1:16" x14ac:dyDescent="0.25">
      <c r="A822">
        <v>1886</v>
      </c>
      <c r="B822">
        <v>5</v>
      </c>
      <c r="C822">
        <v>0</v>
      </c>
      <c r="D822" t="s">
        <v>1062</v>
      </c>
      <c r="E822" t="s">
        <v>1063</v>
      </c>
      <c r="F822">
        <v>1</v>
      </c>
      <c r="G822">
        <v>34</v>
      </c>
      <c r="H822">
        <v>21</v>
      </c>
      <c r="I822">
        <v>1</v>
      </c>
      <c r="J822">
        <v>1</v>
      </c>
      <c r="K822">
        <v>2016</v>
      </c>
      <c r="L822">
        <v>3</v>
      </c>
      <c r="M822">
        <v>0</v>
      </c>
      <c r="N822">
        <v>39</v>
      </c>
      <c r="O822">
        <v>-0.72570000000000001</v>
      </c>
      <c r="P822">
        <v>1</v>
      </c>
    </row>
    <row r="823" spans="1:16" x14ac:dyDescent="0.25">
      <c r="A823">
        <v>2047</v>
      </c>
      <c r="B823">
        <v>9</v>
      </c>
      <c r="C823">
        <v>0</v>
      </c>
      <c r="D823" t="s">
        <v>892</v>
      </c>
      <c r="E823" t="s">
        <v>143</v>
      </c>
      <c r="F823">
        <v>1</v>
      </c>
      <c r="G823">
        <v>34</v>
      </c>
      <c r="H823">
        <v>21</v>
      </c>
      <c r="I823">
        <v>1</v>
      </c>
      <c r="J823">
        <v>1</v>
      </c>
      <c r="K823">
        <v>2016</v>
      </c>
      <c r="L823">
        <v>10</v>
      </c>
      <c r="M823">
        <v>0</v>
      </c>
      <c r="N823">
        <v>15</v>
      </c>
      <c r="O823">
        <v>-0.17630000000000001</v>
      </c>
      <c r="P823">
        <v>1</v>
      </c>
    </row>
    <row r="824" spans="1:16" x14ac:dyDescent="0.25">
      <c r="A824">
        <v>2138</v>
      </c>
      <c r="B824">
        <v>9</v>
      </c>
      <c r="C824">
        <v>0</v>
      </c>
      <c r="D824" t="s">
        <v>93</v>
      </c>
      <c r="E824" t="s">
        <v>1074</v>
      </c>
      <c r="F824">
        <v>1</v>
      </c>
      <c r="G824">
        <v>34</v>
      </c>
      <c r="H824">
        <v>21</v>
      </c>
      <c r="I824">
        <v>1</v>
      </c>
      <c r="J824">
        <v>1</v>
      </c>
      <c r="K824">
        <v>2016</v>
      </c>
      <c r="L824">
        <v>1</v>
      </c>
      <c r="M824">
        <v>1</v>
      </c>
      <c r="N824">
        <v>43</v>
      </c>
      <c r="O824">
        <v>-0.67490000000000006</v>
      </c>
      <c r="P824">
        <v>1</v>
      </c>
    </row>
    <row r="825" spans="1:16" x14ac:dyDescent="0.25">
      <c r="A825">
        <v>9511</v>
      </c>
      <c r="B825">
        <v>6</v>
      </c>
      <c r="C825">
        <v>38</v>
      </c>
      <c r="D825" t="s">
        <v>142</v>
      </c>
      <c r="E825" t="s">
        <v>99</v>
      </c>
      <c r="F825">
        <v>0</v>
      </c>
      <c r="G825">
        <v>34</v>
      </c>
      <c r="H825">
        <v>21</v>
      </c>
      <c r="I825">
        <v>1</v>
      </c>
      <c r="J825">
        <v>1</v>
      </c>
      <c r="K825">
        <v>2016</v>
      </c>
      <c r="L825">
        <v>4</v>
      </c>
      <c r="M825">
        <v>0</v>
      </c>
      <c r="N825">
        <v>7</v>
      </c>
      <c r="O825">
        <v>4.9399999999999999E-2</v>
      </c>
      <c r="P825">
        <v>1</v>
      </c>
    </row>
    <row r="826" spans="1:16" x14ac:dyDescent="0.25">
      <c r="A826">
        <v>10859</v>
      </c>
      <c r="B826">
        <v>4</v>
      </c>
      <c r="C826">
        <v>0</v>
      </c>
      <c r="D826" t="s">
        <v>652</v>
      </c>
      <c r="E826" t="s">
        <v>409</v>
      </c>
      <c r="F826">
        <v>1</v>
      </c>
      <c r="G826">
        <v>35</v>
      </c>
      <c r="H826">
        <v>22</v>
      </c>
      <c r="I826">
        <v>1</v>
      </c>
      <c r="J826">
        <v>1</v>
      </c>
      <c r="K826">
        <v>2016</v>
      </c>
      <c r="L826">
        <v>6</v>
      </c>
      <c r="M826">
        <v>0</v>
      </c>
      <c r="N826">
        <v>23</v>
      </c>
      <c r="O826">
        <v>-8.72E-2</v>
      </c>
      <c r="P826">
        <v>1</v>
      </c>
    </row>
    <row r="827" spans="1:16" x14ac:dyDescent="0.25">
      <c r="A827">
        <v>11426</v>
      </c>
      <c r="B827">
        <v>3</v>
      </c>
      <c r="C827">
        <v>23</v>
      </c>
      <c r="D827" t="s">
        <v>376</v>
      </c>
      <c r="E827" t="s">
        <v>283</v>
      </c>
      <c r="F827">
        <v>0</v>
      </c>
      <c r="G827">
        <v>31</v>
      </c>
      <c r="H827">
        <v>18</v>
      </c>
      <c r="I827">
        <v>0</v>
      </c>
      <c r="J827">
        <v>1</v>
      </c>
      <c r="K827">
        <v>2016</v>
      </c>
      <c r="L827">
        <v>4</v>
      </c>
      <c r="M827">
        <v>0</v>
      </c>
      <c r="N827">
        <v>144</v>
      </c>
      <c r="O827">
        <v>-0.8589</v>
      </c>
      <c r="P827">
        <v>1</v>
      </c>
    </row>
    <row r="828" spans="1:16" x14ac:dyDescent="0.25">
      <c r="A828">
        <v>11451</v>
      </c>
      <c r="B828">
        <v>4</v>
      </c>
      <c r="C828">
        <v>0</v>
      </c>
      <c r="D828" t="s">
        <v>1131</v>
      </c>
      <c r="E828" t="s">
        <v>1276</v>
      </c>
      <c r="F828">
        <v>0</v>
      </c>
      <c r="G828">
        <v>31</v>
      </c>
      <c r="H828">
        <v>18</v>
      </c>
      <c r="I828">
        <v>0</v>
      </c>
      <c r="J828">
        <v>1</v>
      </c>
      <c r="K828">
        <v>2016</v>
      </c>
      <c r="L828">
        <v>14</v>
      </c>
      <c r="M828">
        <v>0</v>
      </c>
      <c r="N828">
        <v>12</v>
      </c>
      <c r="O828">
        <v>-0.1221</v>
      </c>
      <c r="P828">
        <v>1</v>
      </c>
    </row>
    <row r="829" spans="1:16" x14ac:dyDescent="0.25">
      <c r="A829">
        <v>11487</v>
      </c>
      <c r="B829">
        <v>7</v>
      </c>
      <c r="C829">
        <v>0</v>
      </c>
      <c r="D829" t="s">
        <v>383</v>
      </c>
      <c r="E829" t="s">
        <v>1112</v>
      </c>
      <c r="F829">
        <v>0</v>
      </c>
      <c r="G829">
        <v>32</v>
      </c>
      <c r="H829">
        <v>19</v>
      </c>
      <c r="I829">
        <v>0</v>
      </c>
      <c r="J829">
        <v>1</v>
      </c>
      <c r="K829">
        <v>2016</v>
      </c>
      <c r="L829">
        <v>4</v>
      </c>
      <c r="M829">
        <v>0</v>
      </c>
      <c r="N829">
        <v>19</v>
      </c>
      <c r="O829">
        <v>-7.0599999999999996E-2</v>
      </c>
      <c r="P829">
        <v>1</v>
      </c>
    </row>
  </sheetData>
  <sortState ref="A2:P829">
    <sortCondition ref="K2:K829"/>
    <sortCondition descending="1" ref="P2:P82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9"/>
  <sheetViews>
    <sheetView topLeftCell="A461" workbookViewId="0">
      <selection sqref="A1:P489"/>
    </sheetView>
  </sheetViews>
  <sheetFormatPr defaultRowHeight="15" x14ac:dyDescent="0.25"/>
  <sheetData>
    <row r="1" spans="1:16" s="6" customFormat="1" x14ac:dyDescent="0.25">
      <c r="A1" s="6" t="s">
        <v>540</v>
      </c>
      <c r="B1" s="6" t="s">
        <v>539</v>
      </c>
      <c r="C1" s="6" t="s">
        <v>538</v>
      </c>
      <c r="D1" s="6" t="s">
        <v>537</v>
      </c>
      <c r="E1" s="6" t="s">
        <v>536</v>
      </c>
      <c r="F1" s="6" t="s">
        <v>535</v>
      </c>
      <c r="G1" s="6" t="s">
        <v>534</v>
      </c>
      <c r="H1" s="6" t="s">
        <v>533</v>
      </c>
      <c r="I1" s="6" t="s">
        <v>532</v>
      </c>
      <c r="J1" s="6" t="s">
        <v>531</v>
      </c>
      <c r="K1" s="6" t="s">
        <v>530</v>
      </c>
      <c r="L1" s="6" t="s">
        <v>529</v>
      </c>
      <c r="M1" s="6" t="s">
        <v>985</v>
      </c>
      <c r="N1" s="6" t="s">
        <v>528</v>
      </c>
      <c r="O1" s="6" t="s">
        <v>527</v>
      </c>
      <c r="P1" s="6" t="s">
        <v>526</v>
      </c>
    </row>
    <row r="2" spans="1:16" x14ac:dyDescent="0.25">
      <c r="A2">
        <v>69</v>
      </c>
      <c r="B2">
        <v>1</v>
      </c>
      <c r="C2">
        <v>174</v>
      </c>
      <c r="D2" t="s">
        <v>801</v>
      </c>
      <c r="E2" t="s">
        <v>138</v>
      </c>
      <c r="F2">
        <v>0</v>
      </c>
      <c r="G2">
        <v>34</v>
      </c>
      <c r="H2">
        <v>18</v>
      </c>
      <c r="I2">
        <v>0</v>
      </c>
      <c r="J2">
        <v>1</v>
      </c>
      <c r="K2">
        <v>2013</v>
      </c>
      <c r="L2">
        <v>1</v>
      </c>
      <c r="M2">
        <v>0</v>
      </c>
      <c r="N2">
        <v>1515</v>
      </c>
      <c r="O2">
        <v>17.5503999999999</v>
      </c>
      <c r="P2">
        <v>11</v>
      </c>
    </row>
    <row r="3" spans="1:16" x14ac:dyDescent="0.25">
      <c r="A3">
        <v>95</v>
      </c>
      <c r="B3">
        <v>1</v>
      </c>
      <c r="C3">
        <v>0</v>
      </c>
      <c r="D3" t="s">
        <v>1148</v>
      </c>
      <c r="E3" t="s">
        <v>122</v>
      </c>
      <c r="F3">
        <v>1</v>
      </c>
      <c r="G3">
        <v>34</v>
      </c>
      <c r="H3">
        <v>21</v>
      </c>
      <c r="I3">
        <v>1</v>
      </c>
      <c r="J3">
        <v>1</v>
      </c>
      <c r="K3">
        <v>2016</v>
      </c>
      <c r="L3">
        <v>1</v>
      </c>
      <c r="M3">
        <v>0</v>
      </c>
      <c r="N3">
        <v>1103</v>
      </c>
      <c r="O3">
        <v>15.453099999999999</v>
      </c>
      <c r="P3">
        <v>9</v>
      </c>
    </row>
    <row r="4" spans="1:16" x14ac:dyDescent="0.25">
      <c r="A4">
        <v>142</v>
      </c>
      <c r="B4">
        <v>1</v>
      </c>
      <c r="C4">
        <v>0</v>
      </c>
      <c r="D4" t="s">
        <v>304</v>
      </c>
      <c r="E4" t="s">
        <v>101</v>
      </c>
      <c r="F4">
        <v>0</v>
      </c>
      <c r="G4">
        <v>35</v>
      </c>
      <c r="H4">
        <v>19</v>
      </c>
      <c r="I4">
        <v>0</v>
      </c>
      <c r="J4">
        <v>1</v>
      </c>
      <c r="K4">
        <v>2013</v>
      </c>
      <c r="L4">
        <v>2</v>
      </c>
      <c r="M4">
        <v>0</v>
      </c>
      <c r="N4">
        <v>571</v>
      </c>
      <c r="O4">
        <v>8.6936</v>
      </c>
      <c r="P4">
        <v>11</v>
      </c>
    </row>
    <row r="5" spans="1:16" x14ac:dyDescent="0.25">
      <c r="A5">
        <v>168</v>
      </c>
      <c r="B5">
        <v>1</v>
      </c>
      <c r="C5">
        <v>0</v>
      </c>
      <c r="D5" t="s">
        <v>1722</v>
      </c>
      <c r="E5" t="s">
        <v>1243</v>
      </c>
      <c r="F5">
        <v>1</v>
      </c>
      <c r="G5">
        <v>34</v>
      </c>
      <c r="H5">
        <v>21</v>
      </c>
      <c r="I5">
        <v>1</v>
      </c>
      <c r="J5">
        <v>1</v>
      </c>
      <c r="K5">
        <v>2016</v>
      </c>
      <c r="L5">
        <v>1</v>
      </c>
      <c r="M5">
        <v>0</v>
      </c>
      <c r="N5">
        <v>1146</v>
      </c>
      <c r="O5">
        <v>21.2026</v>
      </c>
      <c r="P5">
        <v>9</v>
      </c>
    </row>
    <row r="6" spans="1:16" x14ac:dyDescent="0.25">
      <c r="A6">
        <v>189</v>
      </c>
      <c r="B6">
        <v>1</v>
      </c>
      <c r="C6">
        <v>0</v>
      </c>
      <c r="D6" t="s">
        <v>1721</v>
      </c>
      <c r="E6" t="s">
        <v>488</v>
      </c>
      <c r="F6">
        <v>0</v>
      </c>
      <c r="G6">
        <v>34</v>
      </c>
      <c r="H6">
        <v>18</v>
      </c>
      <c r="I6">
        <v>0</v>
      </c>
      <c r="J6">
        <v>1</v>
      </c>
      <c r="K6">
        <v>2013</v>
      </c>
      <c r="L6">
        <v>11</v>
      </c>
      <c r="M6">
        <v>0</v>
      </c>
      <c r="N6">
        <v>40</v>
      </c>
      <c r="O6">
        <v>-0.46579999999999999</v>
      </c>
      <c r="P6">
        <v>1</v>
      </c>
    </row>
    <row r="7" spans="1:16" x14ac:dyDescent="0.25">
      <c r="A7">
        <v>338</v>
      </c>
      <c r="B7">
        <v>1</v>
      </c>
      <c r="C7">
        <v>0</v>
      </c>
      <c r="D7" t="s">
        <v>177</v>
      </c>
      <c r="E7" t="s">
        <v>171</v>
      </c>
      <c r="F7">
        <v>0</v>
      </c>
      <c r="G7">
        <v>34</v>
      </c>
      <c r="H7">
        <v>18</v>
      </c>
      <c r="I7">
        <v>0</v>
      </c>
      <c r="J7">
        <v>1</v>
      </c>
      <c r="K7">
        <v>2013</v>
      </c>
      <c r="L7">
        <v>8</v>
      </c>
      <c r="M7">
        <v>0</v>
      </c>
      <c r="N7">
        <v>225</v>
      </c>
      <c r="O7">
        <v>0.70020000000000004</v>
      </c>
      <c r="P7">
        <v>5</v>
      </c>
    </row>
    <row r="8" spans="1:16" x14ac:dyDescent="0.25">
      <c r="A8">
        <v>452</v>
      </c>
      <c r="B8">
        <v>1</v>
      </c>
      <c r="C8">
        <v>181</v>
      </c>
      <c r="D8" t="s">
        <v>1720</v>
      </c>
      <c r="E8" t="s">
        <v>1719</v>
      </c>
      <c r="F8">
        <v>1</v>
      </c>
      <c r="G8">
        <v>34</v>
      </c>
      <c r="H8">
        <v>21</v>
      </c>
      <c r="I8">
        <v>1</v>
      </c>
      <c r="J8">
        <v>1</v>
      </c>
      <c r="K8">
        <v>2016</v>
      </c>
      <c r="L8">
        <v>1</v>
      </c>
      <c r="M8">
        <v>0</v>
      </c>
      <c r="N8">
        <v>88</v>
      </c>
      <c r="O8">
        <v>-0.88700000000000001</v>
      </c>
      <c r="P8">
        <v>2</v>
      </c>
    </row>
    <row r="9" spans="1:16" x14ac:dyDescent="0.25">
      <c r="A9">
        <v>566</v>
      </c>
      <c r="B9">
        <v>1</v>
      </c>
      <c r="C9">
        <v>39</v>
      </c>
      <c r="D9" t="s">
        <v>421</v>
      </c>
      <c r="E9" t="s">
        <v>1093</v>
      </c>
      <c r="F9">
        <v>1</v>
      </c>
      <c r="G9">
        <v>34</v>
      </c>
      <c r="H9">
        <v>21</v>
      </c>
      <c r="I9">
        <v>1</v>
      </c>
      <c r="J9">
        <v>1</v>
      </c>
      <c r="K9">
        <v>2016</v>
      </c>
      <c r="L9">
        <v>2</v>
      </c>
      <c r="M9">
        <v>0</v>
      </c>
      <c r="N9">
        <v>918</v>
      </c>
      <c r="O9">
        <v>5.7719999999999896</v>
      </c>
      <c r="P9">
        <v>8</v>
      </c>
    </row>
    <row r="10" spans="1:16" x14ac:dyDescent="0.25">
      <c r="A10">
        <v>733</v>
      </c>
      <c r="B10">
        <v>1</v>
      </c>
      <c r="C10">
        <v>0</v>
      </c>
      <c r="D10" t="s">
        <v>1411</v>
      </c>
      <c r="E10" t="s">
        <v>214</v>
      </c>
      <c r="F10">
        <v>0</v>
      </c>
      <c r="G10">
        <v>34</v>
      </c>
      <c r="H10">
        <v>18</v>
      </c>
      <c r="I10">
        <v>0</v>
      </c>
      <c r="J10">
        <v>1</v>
      </c>
      <c r="K10">
        <v>2013</v>
      </c>
      <c r="L10">
        <v>10</v>
      </c>
      <c r="M10">
        <v>0</v>
      </c>
      <c r="N10">
        <v>49</v>
      </c>
      <c r="O10">
        <v>-0.75090000000000001</v>
      </c>
      <c r="P10">
        <v>1</v>
      </c>
    </row>
    <row r="11" spans="1:16" x14ac:dyDescent="0.25">
      <c r="A11">
        <v>783</v>
      </c>
      <c r="B11">
        <v>1</v>
      </c>
      <c r="C11">
        <v>180</v>
      </c>
      <c r="D11" t="s">
        <v>281</v>
      </c>
      <c r="E11" t="s">
        <v>1441</v>
      </c>
      <c r="F11">
        <v>1</v>
      </c>
      <c r="G11">
        <v>35</v>
      </c>
      <c r="H11">
        <v>21</v>
      </c>
      <c r="I11">
        <v>1</v>
      </c>
      <c r="J11">
        <v>1</v>
      </c>
      <c r="K11">
        <v>2015</v>
      </c>
      <c r="L11">
        <v>2</v>
      </c>
      <c r="M11">
        <v>0</v>
      </c>
      <c r="N11">
        <v>136</v>
      </c>
      <c r="O11">
        <v>-6.6299999999999901E-2</v>
      </c>
      <c r="P11">
        <v>4</v>
      </c>
    </row>
    <row r="12" spans="1:16" x14ac:dyDescent="0.25">
      <c r="A12">
        <v>790</v>
      </c>
      <c r="B12">
        <v>1</v>
      </c>
      <c r="C12">
        <v>0</v>
      </c>
      <c r="D12" t="s">
        <v>1084</v>
      </c>
      <c r="E12" t="s">
        <v>50</v>
      </c>
      <c r="F12">
        <v>1</v>
      </c>
      <c r="G12">
        <v>36</v>
      </c>
      <c r="H12">
        <v>21</v>
      </c>
      <c r="I12">
        <v>1</v>
      </c>
      <c r="J12">
        <v>1</v>
      </c>
      <c r="K12">
        <v>2014</v>
      </c>
      <c r="L12">
        <v>7</v>
      </c>
      <c r="M12">
        <v>0</v>
      </c>
      <c r="N12">
        <v>9</v>
      </c>
      <c r="O12">
        <v>-0.37840000000000001</v>
      </c>
      <c r="P12">
        <v>1</v>
      </c>
    </row>
    <row r="13" spans="1:16" x14ac:dyDescent="0.25">
      <c r="A13">
        <v>910</v>
      </c>
      <c r="B13">
        <v>1</v>
      </c>
      <c r="C13">
        <v>0</v>
      </c>
      <c r="D13" t="s">
        <v>304</v>
      </c>
      <c r="E13" t="s">
        <v>118</v>
      </c>
      <c r="F13">
        <v>1</v>
      </c>
      <c r="G13">
        <v>37</v>
      </c>
      <c r="H13">
        <v>22</v>
      </c>
      <c r="I13">
        <v>1</v>
      </c>
      <c r="J13">
        <v>1</v>
      </c>
      <c r="K13">
        <v>2014</v>
      </c>
      <c r="L13">
        <v>3</v>
      </c>
      <c r="M13">
        <v>0</v>
      </c>
      <c r="N13">
        <v>28</v>
      </c>
      <c r="O13">
        <v>-0.37840000000000001</v>
      </c>
      <c r="P13">
        <v>1</v>
      </c>
    </row>
    <row r="14" spans="1:16" x14ac:dyDescent="0.25">
      <c r="A14">
        <v>977</v>
      </c>
      <c r="B14">
        <v>1</v>
      </c>
      <c r="C14">
        <v>0</v>
      </c>
      <c r="D14" t="s">
        <v>1718</v>
      </c>
      <c r="E14" t="s">
        <v>1717</v>
      </c>
      <c r="F14">
        <v>1</v>
      </c>
      <c r="G14">
        <v>34</v>
      </c>
      <c r="H14">
        <v>21</v>
      </c>
      <c r="I14">
        <v>1</v>
      </c>
      <c r="J14">
        <v>1</v>
      </c>
      <c r="K14">
        <v>2016</v>
      </c>
      <c r="L14">
        <v>1</v>
      </c>
      <c r="M14">
        <v>0</v>
      </c>
      <c r="N14">
        <v>1339</v>
      </c>
      <c r="O14">
        <v>11.840999999999999</v>
      </c>
      <c r="P14">
        <v>9</v>
      </c>
    </row>
    <row r="15" spans="1:16" x14ac:dyDescent="0.25">
      <c r="A15">
        <v>1017</v>
      </c>
      <c r="B15">
        <v>1</v>
      </c>
      <c r="C15">
        <v>7</v>
      </c>
      <c r="D15" t="s">
        <v>245</v>
      </c>
      <c r="E15" t="s">
        <v>1716</v>
      </c>
      <c r="F15">
        <v>0</v>
      </c>
      <c r="G15">
        <v>34</v>
      </c>
      <c r="H15">
        <v>18</v>
      </c>
      <c r="I15">
        <v>0</v>
      </c>
      <c r="J15">
        <v>1</v>
      </c>
      <c r="K15">
        <v>2013</v>
      </c>
      <c r="L15">
        <v>15</v>
      </c>
      <c r="M15">
        <v>0</v>
      </c>
      <c r="N15">
        <v>359</v>
      </c>
      <c r="O15">
        <v>0.94909999999999894</v>
      </c>
      <c r="P15">
        <v>9</v>
      </c>
    </row>
    <row r="16" spans="1:16" x14ac:dyDescent="0.25">
      <c r="A16">
        <v>1047</v>
      </c>
      <c r="B16">
        <v>1</v>
      </c>
      <c r="C16">
        <v>0</v>
      </c>
      <c r="D16" t="s">
        <v>59</v>
      </c>
      <c r="E16" t="s">
        <v>118</v>
      </c>
      <c r="F16">
        <v>0</v>
      </c>
      <c r="G16">
        <v>34</v>
      </c>
      <c r="H16">
        <v>18</v>
      </c>
      <c r="I16">
        <v>0</v>
      </c>
      <c r="J16">
        <v>1</v>
      </c>
      <c r="K16">
        <v>2013</v>
      </c>
      <c r="L16">
        <v>9</v>
      </c>
      <c r="M16">
        <v>0</v>
      </c>
      <c r="N16">
        <v>419</v>
      </c>
      <c r="O16">
        <v>2.8769</v>
      </c>
      <c r="P16">
        <v>5</v>
      </c>
    </row>
    <row r="17" spans="1:16" x14ac:dyDescent="0.25">
      <c r="A17">
        <v>1052</v>
      </c>
      <c r="B17">
        <v>1</v>
      </c>
      <c r="C17">
        <v>0</v>
      </c>
      <c r="D17" t="s">
        <v>952</v>
      </c>
      <c r="E17" t="s">
        <v>174</v>
      </c>
      <c r="F17">
        <v>1</v>
      </c>
      <c r="G17">
        <v>36</v>
      </c>
      <c r="H17">
        <v>21</v>
      </c>
      <c r="I17">
        <v>1</v>
      </c>
      <c r="J17">
        <v>1</v>
      </c>
      <c r="K17">
        <v>2014</v>
      </c>
      <c r="L17">
        <v>3</v>
      </c>
      <c r="M17">
        <v>0</v>
      </c>
      <c r="N17">
        <v>22</v>
      </c>
      <c r="O17">
        <v>4.1999999999999997E-3</v>
      </c>
      <c r="P17">
        <v>1</v>
      </c>
    </row>
    <row r="18" spans="1:16" x14ac:dyDescent="0.25">
      <c r="A18">
        <v>1060</v>
      </c>
      <c r="B18">
        <v>1</v>
      </c>
      <c r="C18">
        <v>0</v>
      </c>
      <c r="D18" t="s">
        <v>1499</v>
      </c>
      <c r="E18" t="s">
        <v>699</v>
      </c>
      <c r="F18">
        <v>1</v>
      </c>
      <c r="G18">
        <v>36</v>
      </c>
      <c r="H18">
        <v>21</v>
      </c>
      <c r="I18">
        <v>1</v>
      </c>
      <c r="J18">
        <v>1</v>
      </c>
      <c r="K18">
        <v>2014</v>
      </c>
      <c r="L18">
        <v>7</v>
      </c>
      <c r="M18">
        <v>0</v>
      </c>
      <c r="N18">
        <v>50</v>
      </c>
      <c r="O18">
        <v>-1.1841999999999999</v>
      </c>
      <c r="P18">
        <v>1</v>
      </c>
    </row>
    <row r="19" spans="1:16" x14ac:dyDescent="0.25">
      <c r="A19">
        <v>1072</v>
      </c>
      <c r="B19">
        <v>1</v>
      </c>
      <c r="C19">
        <v>163</v>
      </c>
      <c r="D19" t="s">
        <v>703</v>
      </c>
      <c r="E19" t="s">
        <v>1715</v>
      </c>
      <c r="F19">
        <v>1</v>
      </c>
      <c r="G19">
        <v>36</v>
      </c>
      <c r="H19">
        <v>21</v>
      </c>
      <c r="I19">
        <v>1</v>
      </c>
      <c r="J19">
        <v>1</v>
      </c>
      <c r="K19">
        <v>2014</v>
      </c>
      <c r="L19">
        <v>3</v>
      </c>
      <c r="M19">
        <v>0</v>
      </c>
      <c r="N19">
        <v>743</v>
      </c>
      <c r="O19">
        <v>10.649100000000001</v>
      </c>
      <c r="P19">
        <v>12</v>
      </c>
    </row>
    <row r="20" spans="1:16" x14ac:dyDescent="0.25">
      <c r="A20">
        <v>1113</v>
      </c>
      <c r="B20">
        <v>1</v>
      </c>
      <c r="C20">
        <v>0</v>
      </c>
      <c r="D20" t="s">
        <v>93</v>
      </c>
      <c r="E20" t="s">
        <v>502</v>
      </c>
      <c r="F20">
        <v>0</v>
      </c>
      <c r="G20">
        <v>34</v>
      </c>
      <c r="H20">
        <v>18</v>
      </c>
      <c r="I20">
        <v>0</v>
      </c>
      <c r="J20">
        <v>1</v>
      </c>
      <c r="K20">
        <v>2013</v>
      </c>
      <c r="L20">
        <v>8</v>
      </c>
      <c r="M20">
        <v>0</v>
      </c>
      <c r="N20">
        <v>351</v>
      </c>
      <c r="O20">
        <v>-3.4405999999999999</v>
      </c>
      <c r="P20">
        <v>5</v>
      </c>
    </row>
    <row r="21" spans="1:16" x14ac:dyDescent="0.25">
      <c r="A21">
        <v>1150</v>
      </c>
      <c r="B21">
        <v>1</v>
      </c>
      <c r="C21">
        <v>4</v>
      </c>
      <c r="D21" t="s">
        <v>727</v>
      </c>
      <c r="E21" t="s">
        <v>96</v>
      </c>
      <c r="F21">
        <v>1</v>
      </c>
      <c r="G21">
        <v>37</v>
      </c>
      <c r="H21">
        <v>22</v>
      </c>
      <c r="I21">
        <v>1</v>
      </c>
      <c r="J21">
        <v>1</v>
      </c>
      <c r="K21">
        <v>2014</v>
      </c>
      <c r="L21">
        <v>4</v>
      </c>
      <c r="M21">
        <v>0</v>
      </c>
      <c r="N21">
        <v>649</v>
      </c>
      <c r="O21">
        <v>4.7967000000000004</v>
      </c>
      <c r="P21">
        <v>10</v>
      </c>
    </row>
    <row r="22" spans="1:16" x14ac:dyDescent="0.25">
      <c r="A22">
        <v>1151</v>
      </c>
      <c r="B22">
        <v>1</v>
      </c>
      <c r="C22">
        <v>9</v>
      </c>
      <c r="D22" t="s">
        <v>357</v>
      </c>
      <c r="E22" t="s">
        <v>1456</v>
      </c>
      <c r="F22">
        <v>1</v>
      </c>
      <c r="G22">
        <v>35</v>
      </c>
      <c r="H22">
        <v>21</v>
      </c>
      <c r="I22">
        <v>1</v>
      </c>
      <c r="J22">
        <v>1</v>
      </c>
      <c r="K22">
        <v>2015</v>
      </c>
      <c r="L22">
        <v>1</v>
      </c>
      <c r="M22">
        <v>0</v>
      </c>
      <c r="N22">
        <v>748</v>
      </c>
      <c r="O22">
        <v>14.1107</v>
      </c>
      <c r="P22">
        <v>13</v>
      </c>
    </row>
    <row r="23" spans="1:16" x14ac:dyDescent="0.25">
      <c r="A23">
        <v>1180</v>
      </c>
      <c r="B23">
        <v>1</v>
      </c>
      <c r="C23">
        <v>0</v>
      </c>
      <c r="D23" t="s">
        <v>57</v>
      </c>
      <c r="E23" t="s">
        <v>143</v>
      </c>
      <c r="F23">
        <v>1</v>
      </c>
      <c r="G23">
        <v>36</v>
      </c>
      <c r="H23">
        <v>21</v>
      </c>
      <c r="I23">
        <v>1</v>
      </c>
      <c r="J23">
        <v>1</v>
      </c>
      <c r="K23">
        <v>2014</v>
      </c>
      <c r="L23">
        <v>1</v>
      </c>
      <c r="M23">
        <v>0</v>
      </c>
      <c r="N23">
        <v>1250</v>
      </c>
      <c r="O23">
        <v>20.808299999999999</v>
      </c>
      <c r="P23">
        <v>10</v>
      </c>
    </row>
    <row r="24" spans="1:16" x14ac:dyDescent="0.25">
      <c r="A24">
        <v>1187</v>
      </c>
      <c r="B24">
        <v>1</v>
      </c>
      <c r="C24">
        <v>0</v>
      </c>
      <c r="D24" t="s">
        <v>712</v>
      </c>
      <c r="E24" t="s">
        <v>348</v>
      </c>
      <c r="F24">
        <v>1</v>
      </c>
      <c r="G24">
        <v>36</v>
      </c>
      <c r="H24">
        <v>21</v>
      </c>
      <c r="I24">
        <v>1</v>
      </c>
      <c r="J24">
        <v>1</v>
      </c>
      <c r="K24">
        <v>2014</v>
      </c>
      <c r="L24">
        <v>1</v>
      </c>
      <c r="M24">
        <v>0</v>
      </c>
      <c r="N24">
        <v>801</v>
      </c>
      <c r="O24">
        <v>4.5762999999999998</v>
      </c>
      <c r="P24">
        <v>7</v>
      </c>
    </row>
    <row r="25" spans="1:16" x14ac:dyDescent="0.25">
      <c r="A25">
        <v>1195</v>
      </c>
      <c r="B25">
        <v>1</v>
      </c>
      <c r="C25">
        <v>19</v>
      </c>
      <c r="D25" t="s">
        <v>217</v>
      </c>
      <c r="E25" t="s">
        <v>680</v>
      </c>
      <c r="F25">
        <v>1</v>
      </c>
      <c r="G25">
        <v>36</v>
      </c>
      <c r="H25">
        <v>21</v>
      </c>
      <c r="I25">
        <v>1</v>
      </c>
      <c r="J25">
        <v>1</v>
      </c>
      <c r="K25">
        <v>2014</v>
      </c>
      <c r="L25">
        <v>1</v>
      </c>
      <c r="M25">
        <v>0</v>
      </c>
      <c r="N25">
        <v>2249</v>
      </c>
      <c r="O25">
        <v>70.547199999999904</v>
      </c>
      <c r="P25">
        <v>14</v>
      </c>
    </row>
    <row r="26" spans="1:16" x14ac:dyDescent="0.25">
      <c r="A26">
        <v>1201</v>
      </c>
      <c r="B26">
        <v>1</v>
      </c>
      <c r="C26">
        <v>0</v>
      </c>
      <c r="D26" t="s">
        <v>1462</v>
      </c>
      <c r="E26" t="s">
        <v>332</v>
      </c>
      <c r="F26">
        <v>0</v>
      </c>
      <c r="G26">
        <v>34</v>
      </c>
      <c r="H26">
        <v>18</v>
      </c>
      <c r="I26">
        <v>0</v>
      </c>
      <c r="J26">
        <v>1</v>
      </c>
      <c r="K26">
        <v>2013</v>
      </c>
      <c r="L26">
        <v>7</v>
      </c>
      <c r="M26">
        <v>0</v>
      </c>
      <c r="N26">
        <v>308</v>
      </c>
      <c r="O26">
        <v>-0.74019999999999997</v>
      </c>
      <c r="P26">
        <v>5</v>
      </c>
    </row>
    <row r="27" spans="1:16" x14ac:dyDescent="0.25">
      <c r="A27">
        <v>1256</v>
      </c>
      <c r="B27">
        <v>1</v>
      </c>
      <c r="C27">
        <v>63</v>
      </c>
      <c r="D27" t="s">
        <v>447</v>
      </c>
      <c r="E27" t="s">
        <v>1714</v>
      </c>
      <c r="F27">
        <v>0</v>
      </c>
      <c r="G27">
        <v>35</v>
      </c>
      <c r="H27">
        <v>18</v>
      </c>
      <c r="I27">
        <v>0</v>
      </c>
      <c r="J27">
        <v>1</v>
      </c>
      <c r="K27">
        <v>2012</v>
      </c>
      <c r="L27">
        <v>3</v>
      </c>
      <c r="M27">
        <v>0</v>
      </c>
      <c r="N27">
        <v>578</v>
      </c>
      <c r="O27">
        <v>2.0192999999999999</v>
      </c>
      <c r="P27">
        <v>8</v>
      </c>
    </row>
    <row r="28" spans="1:16" x14ac:dyDescent="0.25">
      <c r="A28">
        <v>1260</v>
      </c>
      <c r="B28">
        <v>1</v>
      </c>
      <c r="C28">
        <v>0</v>
      </c>
      <c r="D28" t="s">
        <v>1066</v>
      </c>
      <c r="E28" t="s">
        <v>1433</v>
      </c>
      <c r="F28">
        <v>1</v>
      </c>
      <c r="G28">
        <v>34</v>
      </c>
      <c r="H28">
        <v>21</v>
      </c>
      <c r="I28">
        <v>1</v>
      </c>
      <c r="J28">
        <v>1</v>
      </c>
      <c r="K28">
        <v>2016</v>
      </c>
      <c r="L28">
        <v>1</v>
      </c>
      <c r="M28">
        <v>0</v>
      </c>
      <c r="N28">
        <v>26</v>
      </c>
      <c r="O28">
        <v>-2.5899999999999999E-2</v>
      </c>
      <c r="P28">
        <v>2</v>
      </c>
    </row>
    <row r="29" spans="1:16" x14ac:dyDescent="0.25">
      <c r="A29">
        <v>1286</v>
      </c>
      <c r="B29">
        <v>1</v>
      </c>
      <c r="C29">
        <v>67</v>
      </c>
      <c r="D29" t="s">
        <v>1713</v>
      </c>
      <c r="E29" t="s">
        <v>1712</v>
      </c>
      <c r="F29">
        <v>0</v>
      </c>
      <c r="G29">
        <v>34</v>
      </c>
      <c r="H29">
        <v>18</v>
      </c>
      <c r="I29">
        <v>0</v>
      </c>
      <c r="J29">
        <v>1</v>
      </c>
      <c r="K29">
        <v>2013</v>
      </c>
      <c r="L29">
        <v>2</v>
      </c>
      <c r="M29">
        <v>0</v>
      </c>
      <c r="N29">
        <v>225</v>
      </c>
      <c r="O29">
        <v>-0.47119999999999901</v>
      </c>
      <c r="P29">
        <v>5</v>
      </c>
    </row>
    <row r="30" spans="1:16" x14ac:dyDescent="0.25">
      <c r="A30">
        <v>1308</v>
      </c>
      <c r="B30">
        <v>1</v>
      </c>
      <c r="C30">
        <v>0</v>
      </c>
      <c r="D30" t="s">
        <v>1272</v>
      </c>
      <c r="E30" t="s">
        <v>1711</v>
      </c>
      <c r="F30">
        <v>1</v>
      </c>
      <c r="G30">
        <v>36</v>
      </c>
      <c r="H30">
        <v>21</v>
      </c>
      <c r="I30">
        <v>1</v>
      </c>
      <c r="J30">
        <v>1</v>
      </c>
      <c r="K30">
        <v>2014</v>
      </c>
      <c r="L30">
        <v>3</v>
      </c>
      <c r="M30">
        <v>0</v>
      </c>
      <c r="N30">
        <v>626</v>
      </c>
      <c r="O30">
        <v>9.0274000000000001</v>
      </c>
      <c r="P30">
        <v>10</v>
      </c>
    </row>
    <row r="31" spans="1:16" x14ac:dyDescent="0.25">
      <c r="A31">
        <v>1338</v>
      </c>
      <c r="B31">
        <v>1</v>
      </c>
      <c r="C31">
        <v>0</v>
      </c>
      <c r="D31" t="s">
        <v>264</v>
      </c>
      <c r="E31" t="s">
        <v>796</v>
      </c>
      <c r="F31">
        <v>1</v>
      </c>
      <c r="G31">
        <v>36</v>
      </c>
      <c r="H31">
        <v>21</v>
      </c>
      <c r="I31">
        <v>1</v>
      </c>
      <c r="J31">
        <v>1</v>
      </c>
      <c r="K31">
        <v>2014</v>
      </c>
      <c r="L31">
        <v>1</v>
      </c>
      <c r="M31">
        <v>0</v>
      </c>
      <c r="N31">
        <v>113</v>
      </c>
      <c r="O31">
        <v>0.1807</v>
      </c>
      <c r="P31">
        <v>2</v>
      </c>
    </row>
    <row r="32" spans="1:16" x14ac:dyDescent="0.25">
      <c r="A32">
        <v>1362</v>
      </c>
      <c r="B32">
        <v>1</v>
      </c>
      <c r="C32">
        <v>0</v>
      </c>
      <c r="D32" t="s">
        <v>143</v>
      </c>
      <c r="E32" t="s">
        <v>1710</v>
      </c>
      <c r="F32">
        <v>1</v>
      </c>
      <c r="G32">
        <v>35</v>
      </c>
      <c r="H32">
        <v>21</v>
      </c>
      <c r="I32">
        <v>1</v>
      </c>
      <c r="J32">
        <v>1</v>
      </c>
      <c r="K32">
        <v>2015</v>
      </c>
      <c r="L32">
        <v>10</v>
      </c>
      <c r="M32">
        <v>0</v>
      </c>
      <c r="N32">
        <v>11</v>
      </c>
      <c r="O32">
        <v>-0.85629999999999995</v>
      </c>
      <c r="P32">
        <v>1</v>
      </c>
    </row>
    <row r="33" spans="1:16" x14ac:dyDescent="0.25">
      <c r="A33">
        <v>1371</v>
      </c>
      <c r="B33">
        <v>1</v>
      </c>
      <c r="C33">
        <v>24</v>
      </c>
      <c r="D33" t="s">
        <v>93</v>
      </c>
      <c r="E33" t="s">
        <v>1709</v>
      </c>
      <c r="F33">
        <v>0</v>
      </c>
      <c r="G33">
        <v>34</v>
      </c>
      <c r="H33">
        <v>18</v>
      </c>
      <c r="I33">
        <v>0</v>
      </c>
      <c r="J33">
        <v>1</v>
      </c>
      <c r="K33">
        <v>2013</v>
      </c>
      <c r="L33">
        <v>8</v>
      </c>
      <c r="M33">
        <v>0</v>
      </c>
      <c r="N33">
        <v>1611</v>
      </c>
      <c r="O33">
        <v>20.116</v>
      </c>
      <c r="P33">
        <v>12</v>
      </c>
    </row>
    <row r="34" spans="1:16" x14ac:dyDescent="0.25">
      <c r="A34">
        <v>1373</v>
      </c>
      <c r="B34">
        <v>1</v>
      </c>
      <c r="C34">
        <v>1</v>
      </c>
      <c r="D34" t="s">
        <v>222</v>
      </c>
      <c r="E34" t="s">
        <v>359</v>
      </c>
      <c r="F34">
        <v>0</v>
      </c>
      <c r="G34">
        <v>34</v>
      </c>
      <c r="H34">
        <v>18</v>
      </c>
      <c r="I34">
        <v>0</v>
      </c>
      <c r="J34">
        <v>1</v>
      </c>
      <c r="K34">
        <v>2013</v>
      </c>
      <c r="L34">
        <v>5</v>
      </c>
      <c r="M34">
        <v>0</v>
      </c>
      <c r="N34">
        <v>889</v>
      </c>
      <c r="O34">
        <v>11.910799999999901</v>
      </c>
      <c r="P34">
        <v>9</v>
      </c>
    </row>
    <row r="35" spans="1:16" x14ac:dyDescent="0.25">
      <c r="A35">
        <v>1420</v>
      </c>
      <c r="B35">
        <v>1</v>
      </c>
      <c r="C35">
        <v>0</v>
      </c>
      <c r="D35" t="s">
        <v>510</v>
      </c>
      <c r="E35" t="s">
        <v>585</v>
      </c>
      <c r="F35">
        <v>1</v>
      </c>
      <c r="G35">
        <v>35</v>
      </c>
      <c r="H35">
        <v>21</v>
      </c>
      <c r="I35">
        <v>1</v>
      </c>
      <c r="J35">
        <v>1</v>
      </c>
      <c r="K35">
        <v>2015</v>
      </c>
      <c r="L35">
        <v>1</v>
      </c>
      <c r="M35">
        <v>0</v>
      </c>
      <c r="N35">
        <v>206</v>
      </c>
      <c r="O35">
        <v>0.49339999999999901</v>
      </c>
      <c r="P35">
        <v>6</v>
      </c>
    </row>
    <row r="36" spans="1:16" x14ac:dyDescent="0.25">
      <c r="A36">
        <v>1421</v>
      </c>
      <c r="B36">
        <v>1</v>
      </c>
      <c r="C36">
        <v>0</v>
      </c>
      <c r="D36" t="s">
        <v>1708</v>
      </c>
      <c r="E36" t="s">
        <v>332</v>
      </c>
      <c r="F36">
        <v>1</v>
      </c>
      <c r="G36">
        <v>36</v>
      </c>
      <c r="H36">
        <v>21</v>
      </c>
      <c r="I36">
        <v>1</v>
      </c>
      <c r="J36">
        <v>1</v>
      </c>
      <c r="K36">
        <v>2014</v>
      </c>
      <c r="L36">
        <v>4</v>
      </c>
      <c r="M36">
        <v>0</v>
      </c>
      <c r="N36">
        <v>742</v>
      </c>
      <c r="O36">
        <v>9.6396999999999995</v>
      </c>
      <c r="P36">
        <v>6</v>
      </c>
    </row>
    <row r="37" spans="1:16" x14ac:dyDescent="0.25">
      <c r="A37">
        <v>1451</v>
      </c>
      <c r="B37">
        <v>1</v>
      </c>
      <c r="C37">
        <v>0</v>
      </c>
      <c r="D37" t="s">
        <v>947</v>
      </c>
      <c r="E37" t="s">
        <v>101</v>
      </c>
      <c r="F37">
        <v>1</v>
      </c>
      <c r="G37">
        <v>36</v>
      </c>
      <c r="H37">
        <v>21</v>
      </c>
      <c r="I37">
        <v>1</v>
      </c>
      <c r="J37">
        <v>1</v>
      </c>
      <c r="K37">
        <v>2014</v>
      </c>
      <c r="L37">
        <v>3</v>
      </c>
      <c r="M37">
        <v>0</v>
      </c>
      <c r="N37">
        <v>1032</v>
      </c>
      <c r="O37">
        <v>8.6805999999999894</v>
      </c>
      <c r="P37">
        <v>11</v>
      </c>
    </row>
    <row r="38" spans="1:16" x14ac:dyDescent="0.25">
      <c r="A38">
        <v>1452</v>
      </c>
      <c r="B38">
        <v>1</v>
      </c>
      <c r="C38">
        <v>0</v>
      </c>
      <c r="D38" t="s">
        <v>270</v>
      </c>
      <c r="E38" t="s">
        <v>950</v>
      </c>
      <c r="F38">
        <v>0</v>
      </c>
      <c r="G38">
        <v>34</v>
      </c>
      <c r="H38">
        <v>18</v>
      </c>
      <c r="I38">
        <v>0</v>
      </c>
      <c r="J38">
        <v>1</v>
      </c>
      <c r="K38">
        <v>2013</v>
      </c>
      <c r="L38">
        <v>4</v>
      </c>
      <c r="M38">
        <v>0</v>
      </c>
      <c r="N38">
        <v>464</v>
      </c>
      <c r="O38">
        <v>-0.86099999999999999</v>
      </c>
      <c r="P38">
        <v>5</v>
      </c>
    </row>
    <row r="39" spans="1:16" x14ac:dyDescent="0.25">
      <c r="A39">
        <v>1456</v>
      </c>
      <c r="B39">
        <v>1</v>
      </c>
      <c r="C39">
        <v>0</v>
      </c>
      <c r="D39" t="s">
        <v>1707</v>
      </c>
      <c r="E39" t="s">
        <v>1269</v>
      </c>
      <c r="F39">
        <v>0</v>
      </c>
      <c r="G39">
        <v>34</v>
      </c>
      <c r="H39">
        <v>18</v>
      </c>
      <c r="I39">
        <v>0</v>
      </c>
      <c r="J39">
        <v>1</v>
      </c>
      <c r="K39">
        <v>2013</v>
      </c>
      <c r="L39">
        <v>13</v>
      </c>
      <c r="M39">
        <v>0</v>
      </c>
      <c r="N39">
        <v>7</v>
      </c>
      <c r="O39">
        <v>1.3899999999999999E-2</v>
      </c>
      <c r="P39">
        <v>1</v>
      </c>
    </row>
    <row r="40" spans="1:16" x14ac:dyDescent="0.25">
      <c r="A40">
        <v>1478</v>
      </c>
      <c r="B40">
        <v>1</v>
      </c>
      <c r="C40">
        <v>0</v>
      </c>
      <c r="D40" t="s">
        <v>352</v>
      </c>
      <c r="E40" t="s">
        <v>260</v>
      </c>
      <c r="F40">
        <v>0</v>
      </c>
      <c r="G40">
        <v>34</v>
      </c>
      <c r="H40">
        <v>18</v>
      </c>
      <c r="I40">
        <v>0</v>
      </c>
      <c r="J40">
        <v>1</v>
      </c>
      <c r="K40">
        <v>2013</v>
      </c>
      <c r="L40">
        <v>5</v>
      </c>
      <c r="M40">
        <v>0</v>
      </c>
      <c r="N40">
        <v>599</v>
      </c>
      <c r="O40">
        <v>8.2413000000000007</v>
      </c>
      <c r="P40">
        <v>11</v>
      </c>
    </row>
    <row r="41" spans="1:16" x14ac:dyDescent="0.25">
      <c r="A41">
        <v>1497</v>
      </c>
      <c r="B41">
        <v>1</v>
      </c>
      <c r="C41">
        <v>0</v>
      </c>
      <c r="D41" t="s">
        <v>412</v>
      </c>
      <c r="E41" t="s">
        <v>1166</v>
      </c>
      <c r="F41">
        <v>1</v>
      </c>
      <c r="G41">
        <v>37</v>
      </c>
      <c r="H41">
        <v>22</v>
      </c>
      <c r="I41">
        <v>1</v>
      </c>
      <c r="J41">
        <v>1</v>
      </c>
      <c r="K41">
        <v>2014</v>
      </c>
      <c r="L41">
        <v>4</v>
      </c>
      <c r="M41">
        <v>0</v>
      </c>
      <c r="N41">
        <v>1154</v>
      </c>
      <c r="O41">
        <v>8.2780999999999896</v>
      </c>
      <c r="P41">
        <v>9</v>
      </c>
    </row>
    <row r="42" spans="1:16" x14ac:dyDescent="0.25">
      <c r="A42">
        <v>1514</v>
      </c>
      <c r="B42">
        <v>1</v>
      </c>
      <c r="C42">
        <v>0</v>
      </c>
      <c r="D42" t="s">
        <v>953</v>
      </c>
      <c r="E42" t="s">
        <v>1197</v>
      </c>
      <c r="F42">
        <v>1</v>
      </c>
      <c r="G42">
        <v>35</v>
      </c>
      <c r="H42">
        <v>21</v>
      </c>
      <c r="I42">
        <v>1</v>
      </c>
      <c r="J42">
        <v>1</v>
      </c>
      <c r="K42">
        <v>2015</v>
      </c>
      <c r="L42">
        <v>1</v>
      </c>
      <c r="M42">
        <v>0</v>
      </c>
      <c r="N42">
        <v>1122</v>
      </c>
      <c r="O42">
        <v>29.393699999999999</v>
      </c>
      <c r="P42">
        <v>12</v>
      </c>
    </row>
    <row r="43" spans="1:16" x14ac:dyDescent="0.25">
      <c r="A43">
        <v>1529</v>
      </c>
      <c r="B43">
        <v>1</v>
      </c>
      <c r="C43">
        <v>0</v>
      </c>
      <c r="D43" t="s">
        <v>1706</v>
      </c>
      <c r="E43" t="s">
        <v>275</v>
      </c>
      <c r="F43">
        <v>0</v>
      </c>
      <c r="G43">
        <v>34</v>
      </c>
      <c r="H43">
        <v>18</v>
      </c>
      <c r="I43">
        <v>0</v>
      </c>
      <c r="J43">
        <v>1</v>
      </c>
      <c r="K43">
        <v>2013</v>
      </c>
      <c r="L43">
        <v>4</v>
      </c>
      <c r="M43">
        <v>0</v>
      </c>
      <c r="N43">
        <v>450</v>
      </c>
      <c r="O43">
        <v>0.19270000000000001</v>
      </c>
      <c r="P43">
        <v>5</v>
      </c>
    </row>
    <row r="44" spans="1:16" x14ac:dyDescent="0.25">
      <c r="A44">
        <v>1556</v>
      </c>
      <c r="B44">
        <v>1</v>
      </c>
      <c r="C44">
        <v>38</v>
      </c>
      <c r="D44" t="s">
        <v>243</v>
      </c>
      <c r="E44" t="s">
        <v>109</v>
      </c>
      <c r="F44">
        <v>0</v>
      </c>
      <c r="G44">
        <v>34</v>
      </c>
      <c r="H44">
        <v>18</v>
      </c>
      <c r="I44">
        <v>0</v>
      </c>
      <c r="J44">
        <v>1</v>
      </c>
      <c r="K44">
        <v>2013</v>
      </c>
      <c r="L44">
        <v>3</v>
      </c>
      <c r="M44">
        <v>0</v>
      </c>
      <c r="N44">
        <v>673</v>
      </c>
      <c r="O44">
        <v>4.0476999999999999</v>
      </c>
      <c r="P44">
        <v>11</v>
      </c>
    </row>
    <row r="45" spans="1:16" x14ac:dyDescent="0.25">
      <c r="A45">
        <v>1562</v>
      </c>
      <c r="B45">
        <v>1</v>
      </c>
      <c r="C45">
        <v>0</v>
      </c>
      <c r="D45" t="s">
        <v>1425</v>
      </c>
      <c r="E45" t="s">
        <v>1095</v>
      </c>
      <c r="F45">
        <v>1</v>
      </c>
      <c r="G45">
        <v>36</v>
      </c>
      <c r="H45">
        <v>22</v>
      </c>
      <c r="I45">
        <v>1</v>
      </c>
      <c r="J45">
        <v>1</v>
      </c>
      <c r="K45">
        <v>2015</v>
      </c>
      <c r="L45">
        <v>2</v>
      </c>
      <c r="M45">
        <v>0</v>
      </c>
      <c r="N45">
        <v>171</v>
      </c>
      <c r="O45">
        <v>-0.46500000000000002</v>
      </c>
      <c r="P45">
        <v>4</v>
      </c>
    </row>
    <row r="46" spans="1:16" x14ac:dyDescent="0.25">
      <c r="A46">
        <v>1565</v>
      </c>
      <c r="B46">
        <v>1</v>
      </c>
      <c r="C46">
        <v>0</v>
      </c>
      <c r="D46" t="s">
        <v>1000</v>
      </c>
      <c r="E46" t="s">
        <v>1705</v>
      </c>
      <c r="F46">
        <v>1</v>
      </c>
      <c r="G46">
        <v>36</v>
      </c>
      <c r="H46">
        <v>21</v>
      </c>
      <c r="I46">
        <v>1</v>
      </c>
      <c r="J46">
        <v>1</v>
      </c>
      <c r="K46">
        <v>2014</v>
      </c>
      <c r="L46">
        <v>3</v>
      </c>
      <c r="M46">
        <v>0</v>
      </c>
      <c r="N46">
        <v>257</v>
      </c>
      <c r="O46">
        <v>0.78779999999999994</v>
      </c>
      <c r="P46">
        <v>3</v>
      </c>
    </row>
    <row r="47" spans="1:16" x14ac:dyDescent="0.25">
      <c r="A47">
        <v>1590</v>
      </c>
      <c r="B47">
        <v>1</v>
      </c>
      <c r="C47">
        <v>0</v>
      </c>
      <c r="D47" t="s">
        <v>104</v>
      </c>
      <c r="E47" t="s">
        <v>679</v>
      </c>
      <c r="F47">
        <v>0</v>
      </c>
      <c r="G47">
        <v>34</v>
      </c>
      <c r="H47">
        <v>18</v>
      </c>
      <c r="I47">
        <v>0</v>
      </c>
      <c r="J47">
        <v>1</v>
      </c>
      <c r="K47">
        <v>2013</v>
      </c>
      <c r="L47">
        <v>14</v>
      </c>
      <c r="M47">
        <v>0</v>
      </c>
      <c r="N47">
        <v>376</v>
      </c>
      <c r="O47">
        <v>1.2035</v>
      </c>
      <c r="P47">
        <v>6</v>
      </c>
    </row>
    <row r="48" spans="1:16" x14ac:dyDescent="0.25">
      <c r="A48">
        <v>1595</v>
      </c>
      <c r="B48">
        <v>1</v>
      </c>
      <c r="C48">
        <v>12</v>
      </c>
      <c r="D48" t="s">
        <v>1704</v>
      </c>
      <c r="E48" t="s">
        <v>1703</v>
      </c>
      <c r="F48">
        <v>1</v>
      </c>
      <c r="G48">
        <v>34</v>
      </c>
      <c r="H48">
        <v>21</v>
      </c>
      <c r="I48">
        <v>1</v>
      </c>
      <c r="J48">
        <v>1</v>
      </c>
      <c r="K48">
        <v>2016</v>
      </c>
      <c r="L48">
        <v>1</v>
      </c>
      <c r="M48">
        <v>1</v>
      </c>
      <c r="N48">
        <v>532</v>
      </c>
      <c r="O48">
        <v>3.0598999999999901</v>
      </c>
      <c r="P48">
        <v>11</v>
      </c>
    </row>
    <row r="49" spans="1:16" x14ac:dyDescent="0.25">
      <c r="A49">
        <v>1596</v>
      </c>
      <c r="B49">
        <v>1</v>
      </c>
      <c r="C49">
        <v>0</v>
      </c>
      <c r="D49" t="s">
        <v>139</v>
      </c>
      <c r="E49" t="s">
        <v>1456</v>
      </c>
      <c r="F49">
        <v>1</v>
      </c>
      <c r="G49">
        <v>34</v>
      </c>
      <c r="H49">
        <v>21</v>
      </c>
      <c r="I49">
        <v>1</v>
      </c>
      <c r="J49">
        <v>1</v>
      </c>
      <c r="K49">
        <v>2016</v>
      </c>
      <c r="L49">
        <v>1</v>
      </c>
      <c r="M49">
        <v>0</v>
      </c>
      <c r="N49">
        <v>29</v>
      </c>
      <c r="O49">
        <v>0.10730000000000001</v>
      </c>
      <c r="P49">
        <v>1</v>
      </c>
    </row>
    <row r="50" spans="1:16" x14ac:dyDescent="0.25">
      <c r="A50">
        <v>1602</v>
      </c>
      <c r="B50">
        <v>1</v>
      </c>
      <c r="C50">
        <v>0</v>
      </c>
      <c r="D50" t="s">
        <v>98</v>
      </c>
      <c r="E50" t="s">
        <v>1702</v>
      </c>
      <c r="F50">
        <v>1</v>
      </c>
      <c r="G50">
        <v>36</v>
      </c>
      <c r="H50">
        <v>21</v>
      </c>
      <c r="I50">
        <v>1</v>
      </c>
      <c r="J50">
        <v>1</v>
      </c>
      <c r="K50">
        <v>2014</v>
      </c>
      <c r="L50">
        <v>4</v>
      </c>
      <c r="M50">
        <v>0</v>
      </c>
      <c r="N50">
        <v>487</v>
      </c>
      <c r="O50">
        <v>2.1583999999999999</v>
      </c>
      <c r="P50">
        <v>9</v>
      </c>
    </row>
    <row r="51" spans="1:16" x14ac:dyDescent="0.25">
      <c r="A51">
        <v>1605</v>
      </c>
      <c r="B51">
        <v>1</v>
      </c>
      <c r="C51">
        <v>0</v>
      </c>
      <c r="D51" t="s">
        <v>145</v>
      </c>
      <c r="E51" t="s">
        <v>934</v>
      </c>
      <c r="F51">
        <v>1</v>
      </c>
      <c r="G51">
        <v>35</v>
      </c>
      <c r="H51">
        <v>21</v>
      </c>
      <c r="I51">
        <v>1</v>
      </c>
      <c r="J51">
        <v>1</v>
      </c>
      <c r="K51">
        <v>2015</v>
      </c>
      <c r="L51">
        <v>5</v>
      </c>
      <c r="M51">
        <v>0</v>
      </c>
      <c r="N51">
        <v>120</v>
      </c>
      <c r="O51">
        <v>-1.141</v>
      </c>
      <c r="P51">
        <v>4</v>
      </c>
    </row>
    <row r="52" spans="1:16" x14ac:dyDescent="0.25">
      <c r="A52">
        <v>1606</v>
      </c>
      <c r="B52">
        <v>1</v>
      </c>
      <c r="C52">
        <v>0</v>
      </c>
      <c r="D52" t="s">
        <v>820</v>
      </c>
      <c r="E52" t="s">
        <v>415</v>
      </c>
      <c r="F52">
        <v>1</v>
      </c>
      <c r="G52">
        <v>35</v>
      </c>
      <c r="H52">
        <v>21</v>
      </c>
      <c r="I52">
        <v>1</v>
      </c>
      <c r="J52">
        <v>1</v>
      </c>
      <c r="K52">
        <v>2015</v>
      </c>
      <c r="L52">
        <v>1</v>
      </c>
      <c r="M52">
        <v>1</v>
      </c>
      <c r="N52">
        <v>528</v>
      </c>
      <c r="O52">
        <v>3.8606999999999898</v>
      </c>
      <c r="P52">
        <v>9</v>
      </c>
    </row>
    <row r="53" spans="1:16" x14ac:dyDescent="0.25">
      <c r="A53">
        <v>1633</v>
      </c>
      <c r="B53">
        <v>1</v>
      </c>
      <c r="C53">
        <v>0</v>
      </c>
      <c r="D53" t="s">
        <v>295</v>
      </c>
      <c r="E53" t="s">
        <v>1701</v>
      </c>
      <c r="F53">
        <v>1</v>
      </c>
      <c r="G53">
        <v>37</v>
      </c>
      <c r="H53">
        <v>21</v>
      </c>
      <c r="I53">
        <v>1</v>
      </c>
      <c r="J53">
        <v>1</v>
      </c>
      <c r="K53">
        <v>2013</v>
      </c>
      <c r="L53">
        <v>3</v>
      </c>
      <c r="M53">
        <v>0</v>
      </c>
      <c r="N53">
        <v>219</v>
      </c>
      <c r="O53">
        <v>-1.8779999999999999</v>
      </c>
      <c r="P53">
        <v>3</v>
      </c>
    </row>
    <row r="54" spans="1:16" x14ac:dyDescent="0.25">
      <c r="A54">
        <v>1666</v>
      </c>
      <c r="B54">
        <v>1</v>
      </c>
      <c r="C54">
        <v>5</v>
      </c>
      <c r="D54" t="s">
        <v>91</v>
      </c>
      <c r="E54" t="s">
        <v>340</v>
      </c>
      <c r="F54">
        <v>1</v>
      </c>
      <c r="G54">
        <v>34</v>
      </c>
      <c r="H54">
        <v>21</v>
      </c>
      <c r="I54">
        <v>1</v>
      </c>
      <c r="J54">
        <v>1</v>
      </c>
      <c r="K54">
        <v>2016</v>
      </c>
      <c r="L54">
        <v>2</v>
      </c>
      <c r="M54">
        <v>0</v>
      </c>
      <c r="N54">
        <v>194</v>
      </c>
      <c r="O54">
        <v>-0.15259999999999899</v>
      </c>
      <c r="P54">
        <v>5</v>
      </c>
    </row>
    <row r="55" spans="1:16" x14ac:dyDescent="0.25">
      <c r="A55">
        <v>1670</v>
      </c>
      <c r="B55">
        <v>1</v>
      </c>
      <c r="C55">
        <v>9</v>
      </c>
      <c r="D55" t="s">
        <v>251</v>
      </c>
      <c r="E55" t="s">
        <v>1700</v>
      </c>
      <c r="F55">
        <v>1</v>
      </c>
      <c r="G55">
        <v>36</v>
      </c>
      <c r="H55">
        <v>21</v>
      </c>
      <c r="I55">
        <v>1</v>
      </c>
      <c r="J55">
        <v>1</v>
      </c>
      <c r="K55">
        <v>2014</v>
      </c>
      <c r="L55">
        <v>5</v>
      </c>
      <c r="M55">
        <v>0</v>
      </c>
      <c r="N55">
        <v>353</v>
      </c>
      <c r="O55">
        <v>3.4374999999999898</v>
      </c>
      <c r="P55">
        <v>10</v>
      </c>
    </row>
    <row r="56" spans="1:16" x14ac:dyDescent="0.25">
      <c r="A56">
        <v>1683</v>
      </c>
      <c r="B56">
        <v>1</v>
      </c>
      <c r="C56">
        <v>14</v>
      </c>
      <c r="D56" t="s">
        <v>1699</v>
      </c>
      <c r="E56" t="s">
        <v>1189</v>
      </c>
      <c r="F56">
        <v>1</v>
      </c>
      <c r="G56">
        <v>36</v>
      </c>
      <c r="H56">
        <v>21</v>
      </c>
      <c r="I56">
        <v>1</v>
      </c>
      <c r="J56">
        <v>1</v>
      </c>
      <c r="K56">
        <v>2014</v>
      </c>
      <c r="L56">
        <v>1</v>
      </c>
      <c r="M56">
        <v>0</v>
      </c>
      <c r="N56">
        <v>472</v>
      </c>
      <c r="O56">
        <v>1.5521</v>
      </c>
      <c r="P56">
        <v>13</v>
      </c>
    </row>
    <row r="57" spans="1:16" x14ac:dyDescent="0.25">
      <c r="A57">
        <v>1807</v>
      </c>
      <c r="B57">
        <v>1</v>
      </c>
      <c r="C57">
        <v>9</v>
      </c>
      <c r="D57" t="s">
        <v>703</v>
      </c>
      <c r="E57" t="s">
        <v>1078</v>
      </c>
      <c r="F57">
        <v>1</v>
      </c>
      <c r="G57">
        <v>35</v>
      </c>
      <c r="H57">
        <v>22</v>
      </c>
      <c r="I57">
        <v>1</v>
      </c>
      <c r="J57">
        <v>1</v>
      </c>
      <c r="K57">
        <v>2016</v>
      </c>
      <c r="L57">
        <v>4</v>
      </c>
      <c r="M57">
        <v>0</v>
      </c>
      <c r="N57">
        <v>158</v>
      </c>
      <c r="O57">
        <v>1.1506999999999901</v>
      </c>
      <c r="P57">
        <v>7</v>
      </c>
    </row>
    <row r="58" spans="1:16" x14ac:dyDescent="0.25">
      <c r="A58">
        <v>1822</v>
      </c>
      <c r="B58">
        <v>1</v>
      </c>
      <c r="C58">
        <v>0</v>
      </c>
      <c r="D58" t="s">
        <v>372</v>
      </c>
      <c r="E58" t="s">
        <v>1276</v>
      </c>
      <c r="F58">
        <v>1</v>
      </c>
      <c r="G58">
        <v>34</v>
      </c>
      <c r="H58">
        <v>21</v>
      </c>
      <c r="I58">
        <v>1</v>
      </c>
      <c r="J58">
        <v>1</v>
      </c>
      <c r="K58">
        <v>2016</v>
      </c>
      <c r="L58">
        <v>3</v>
      </c>
      <c r="M58">
        <v>0</v>
      </c>
      <c r="N58">
        <v>1</v>
      </c>
      <c r="O58">
        <v>-0.1273</v>
      </c>
      <c r="P58">
        <v>1</v>
      </c>
    </row>
    <row r="59" spans="1:16" x14ac:dyDescent="0.25">
      <c r="A59">
        <v>1868</v>
      </c>
      <c r="B59">
        <v>1</v>
      </c>
      <c r="C59">
        <v>0</v>
      </c>
      <c r="D59" t="s">
        <v>1126</v>
      </c>
      <c r="E59" t="s">
        <v>1698</v>
      </c>
      <c r="F59">
        <v>1</v>
      </c>
      <c r="G59">
        <v>34</v>
      </c>
      <c r="H59">
        <v>21</v>
      </c>
      <c r="I59">
        <v>1</v>
      </c>
      <c r="J59">
        <v>1</v>
      </c>
      <c r="K59">
        <v>2016</v>
      </c>
      <c r="L59">
        <v>1</v>
      </c>
      <c r="M59">
        <v>0</v>
      </c>
      <c r="N59">
        <v>549</v>
      </c>
      <c r="O59">
        <v>7.5141</v>
      </c>
      <c r="P59">
        <v>5</v>
      </c>
    </row>
    <row r="60" spans="1:16" x14ac:dyDescent="0.25">
      <c r="A60">
        <v>1914</v>
      </c>
      <c r="B60">
        <v>1</v>
      </c>
      <c r="C60">
        <v>0</v>
      </c>
      <c r="D60" t="s">
        <v>1697</v>
      </c>
      <c r="E60" t="s">
        <v>1696</v>
      </c>
      <c r="F60">
        <v>1</v>
      </c>
      <c r="G60">
        <v>35</v>
      </c>
      <c r="H60">
        <v>21</v>
      </c>
      <c r="I60">
        <v>1</v>
      </c>
      <c r="J60">
        <v>1</v>
      </c>
      <c r="K60">
        <v>2015</v>
      </c>
      <c r="L60">
        <v>3</v>
      </c>
      <c r="M60">
        <v>0</v>
      </c>
      <c r="N60">
        <v>324</v>
      </c>
      <c r="O60">
        <v>-3.7098</v>
      </c>
      <c r="P60">
        <v>4</v>
      </c>
    </row>
    <row r="61" spans="1:16" x14ac:dyDescent="0.25">
      <c r="A61">
        <v>1926</v>
      </c>
      <c r="B61">
        <v>1</v>
      </c>
      <c r="C61">
        <v>14</v>
      </c>
      <c r="D61" t="s">
        <v>263</v>
      </c>
      <c r="E61" t="s">
        <v>995</v>
      </c>
      <c r="F61">
        <v>1</v>
      </c>
      <c r="G61">
        <v>34</v>
      </c>
      <c r="H61">
        <v>21</v>
      </c>
      <c r="I61">
        <v>1</v>
      </c>
      <c r="J61">
        <v>1</v>
      </c>
      <c r="K61">
        <v>2016</v>
      </c>
      <c r="L61">
        <v>2</v>
      </c>
      <c r="M61">
        <v>0</v>
      </c>
      <c r="N61">
        <v>841</v>
      </c>
      <c r="O61">
        <v>7.8112000000000004</v>
      </c>
      <c r="P61">
        <v>7</v>
      </c>
    </row>
    <row r="62" spans="1:16" x14ac:dyDescent="0.25">
      <c r="A62">
        <v>1967</v>
      </c>
      <c r="B62">
        <v>1</v>
      </c>
      <c r="C62">
        <v>0</v>
      </c>
      <c r="D62" t="s">
        <v>321</v>
      </c>
      <c r="E62" t="s">
        <v>618</v>
      </c>
      <c r="F62">
        <v>1</v>
      </c>
      <c r="G62">
        <v>36</v>
      </c>
      <c r="H62">
        <v>21</v>
      </c>
      <c r="I62">
        <v>1</v>
      </c>
      <c r="J62">
        <v>1</v>
      </c>
      <c r="K62">
        <v>2014</v>
      </c>
      <c r="L62">
        <v>5</v>
      </c>
      <c r="M62">
        <v>0</v>
      </c>
      <c r="N62">
        <v>877</v>
      </c>
      <c r="O62">
        <v>6.0025000000000004</v>
      </c>
      <c r="P62">
        <v>8</v>
      </c>
    </row>
    <row r="63" spans="1:16" x14ac:dyDescent="0.25">
      <c r="A63">
        <v>2033</v>
      </c>
      <c r="B63">
        <v>1</v>
      </c>
      <c r="C63">
        <v>0</v>
      </c>
      <c r="D63" t="s">
        <v>151</v>
      </c>
      <c r="E63" t="s">
        <v>260</v>
      </c>
      <c r="F63">
        <v>1</v>
      </c>
      <c r="G63">
        <v>36</v>
      </c>
      <c r="H63">
        <v>21</v>
      </c>
      <c r="I63">
        <v>1</v>
      </c>
      <c r="J63">
        <v>1</v>
      </c>
      <c r="K63">
        <v>2014</v>
      </c>
      <c r="L63">
        <v>6</v>
      </c>
      <c r="M63">
        <v>0</v>
      </c>
      <c r="N63">
        <v>10</v>
      </c>
      <c r="O63">
        <v>-0.12509999999999999</v>
      </c>
      <c r="P63">
        <v>1</v>
      </c>
    </row>
    <row r="64" spans="1:16" x14ac:dyDescent="0.25">
      <c r="A64">
        <v>2049</v>
      </c>
      <c r="B64">
        <v>1</v>
      </c>
      <c r="C64">
        <v>0</v>
      </c>
      <c r="D64" t="s">
        <v>1028</v>
      </c>
      <c r="E64" t="s">
        <v>281</v>
      </c>
      <c r="F64">
        <v>1</v>
      </c>
      <c r="G64">
        <v>35</v>
      </c>
      <c r="H64">
        <v>21</v>
      </c>
      <c r="I64">
        <v>1</v>
      </c>
      <c r="J64">
        <v>1</v>
      </c>
      <c r="K64">
        <v>2015</v>
      </c>
      <c r="L64">
        <v>1</v>
      </c>
      <c r="M64">
        <v>0</v>
      </c>
      <c r="N64">
        <v>1781</v>
      </c>
      <c r="O64">
        <v>46.058700000000002</v>
      </c>
      <c r="P64">
        <v>12</v>
      </c>
    </row>
    <row r="65" spans="1:16" x14ac:dyDescent="0.25">
      <c r="A65">
        <v>2174</v>
      </c>
      <c r="B65">
        <v>1</v>
      </c>
      <c r="C65">
        <v>66</v>
      </c>
      <c r="D65" t="s">
        <v>1326</v>
      </c>
      <c r="E65" t="s">
        <v>1695</v>
      </c>
      <c r="F65">
        <v>1</v>
      </c>
      <c r="G65">
        <v>36</v>
      </c>
      <c r="H65">
        <v>21</v>
      </c>
      <c r="I65">
        <v>1</v>
      </c>
      <c r="J65">
        <v>1</v>
      </c>
      <c r="K65">
        <v>2014</v>
      </c>
      <c r="L65">
        <v>2</v>
      </c>
      <c r="M65">
        <v>0</v>
      </c>
      <c r="N65">
        <v>617</v>
      </c>
      <c r="O65">
        <v>1.5639999999999901</v>
      </c>
      <c r="P65">
        <v>7</v>
      </c>
    </row>
    <row r="66" spans="1:16" x14ac:dyDescent="0.25">
      <c r="A66">
        <v>2235</v>
      </c>
      <c r="B66">
        <v>1</v>
      </c>
      <c r="C66">
        <v>7</v>
      </c>
      <c r="D66" t="s">
        <v>201</v>
      </c>
      <c r="E66" t="s">
        <v>1299</v>
      </c>
      <c r="F66">
        <v>1</v>
      </c>
      <c r="G66">
        <v>34</v>
      </c>
      <c r="H66">
        <v>21</v>
      </c>
      <c r="I66">
        <v>1</v>
      </c>
      <c r="J66">
        <v>1</v>
      </c>
      <c r="K66">
        <v>2016</v>
      </c>
      <c r="L66">
        <v>3</v>
      </c>
      <c r="M66">
        <v>0</v>
      </c>
      <c r="N66">
        <v>1023</v>
      </c>
      <c r="O66">
        <v>8.2975999999999903</v>
      </c>
      <c r="P66">
        <v>7</v>
      </c>
    </row>
    <row r="67" spans="1:16" x14ac:dyDescent="0.25">
      <c r="A67">
        <v>2264</v>
      </c>
      <c r="B67">
        <v>1</v>
      </c>
      <c r="C67">
        <v>0</v>
      </c>
      <c r="D67" t="s">
        <v>832</v>
      </c>
      <c r="E67" t="s">
        <v>1694</v>
      </c>
      <c r="F67">
        <v>1</v>
      </c>
      <c r="G67">
        <v>35</v>
      </c>
      <c r="H67">
        <v>21</v>
      </c>
      <c r="I67">
        <v>1</v>
      </c>
      <c r="J67">
        <v>1</v>
      </c>
      <c r="K67">
        <v>2015</v>
      </c>
      <c r="L67">
        <v>9</v>
      </c>
      <c r="M67">
        <v>0</v>
      </c>
      <c r="N67">
        <v>69</v>
      </c>
      <c r="O67">
        <v>0.1726</v>
      </c>
      <c r="P67">
        <v>1</v>
      </c>
    </row>
    <row r="68" spans="1:16" x14ac:dyDescent="0.25">
      <c r="A68">
        <v>2294</v>
      </c>
      <c r="B68">
        <v>1</v>
      </c>
      <c r="C68">
        <v>0</v>
      </c>
      <c r="D68" t="s">
        <v>376</v>
      </c>
      <c r="E68" t="s">
        <v>1471</v>
      </c>
      <c r="F68">
        <v>1</v>
      </c>
      <c r="G68">
        <v>34</v>
      </c>
      <c r="H68">
        <v>21</v>
      </c>
      <c r="I68">
        <v>1</v>
      </c>
      <c r="J68">
        <v>1</v>
      </c>
      <c r="K68">
        <v>2016</v>
      </c>
      <c r="L68">
        <v>4</v>
      </c>
      <c r="M68">
        <v>0</v>
      </c>
      <c r="N68">
        <v>292</v>
      </c>
      <c r="O68">
        <v>2.5718000000000001</v>
      </c>
      <c r="P68">
        <v>5</v>
      </c>
    </row>
    <row r="69" spans="1:16" x14ac:dyDescent="0.25">
      <c r="A69">
        <v>2323</v>
      </c>
      <c r="B69">
        <v>1</v>
      </c>
      <c r="C69">
        <v>9</v>
      </c>
      <c r="D69" t="s">
        <v>295</v>
      </c>
      <c r="E69" t="s">
        <v>556</v>
      </c>
      <c r="F69">
        <v>1</v>
      </c>
      <c r="G69">
        <v>34</v>
      </c>
      <c r="H69">
        <v>21</v>
      </c>
      <c r="I69">
        <v>1</v>
      </c>
      <c r="J69">
        <v>1</v>
      </c>
      <c r="K69">
        <v>2016</v>
      </c>
      <c r="L69">
        <v>1</v>
      </c>
      <c r="M69">
        <v>0</v>
      </c>
      <c r="N69">
        <v>1025</v>
      </c>
      <c r="O69">
        <v>30.392999999999901</v>
      </c>
      <c r="P69">
        <v>13</v>
      </c>
    </row>
    <row r="70" spans="1:16" x14ac:dyDescent="0.25">
      <c r="A70">
        <v>2339</v>
      </c>
      <c r="B70">
        <v>1</v>
      </c>
      <c r="C70">
        <v>0</v>
      </c>
      <c r="D70" t="s">
        <v>199</v>
      </c>
      <c r="E70" t="s">
        <v>879</v>
      </c>
      <c r="F70">
        <v>1</v>
      </c>
      <c r="G70">
        <v>38</v>
      </c>
      <c r="H70">
        <v>21</v>
      </c>
      <c r="I70">
        <v>1</v>
      </c>
      <c r="J70">
        <v>1</v>
      </c>
      <c r="K70">
        <v>2012</v>
      </c>
      <c r="L70">
        <v>10</v>
      </c>
      <c r="M70">
        <v>0</v>
      </c>
      <c r="N70">
        <v>56</v>
      </c>
      <c r="O70">
        <v>-0.47</v>
      </c>
      <c r="P70">
        <v>2</v>
      </c>
    </row>
    <row r="71" spans="1:16" x14ac:dyDescent="0.25">
      <c r="A71">
        <v>2340</v>
      </c>
      <c r="B71">
        <v>1</v>
      </c>
      <c r="C71">
        <v>0</v>
      </c>
      <c r="D71" t="s">
        <v>309</v>
      </c>
      <c r="E71" t="s">
        <v>525</v>
      </c>
      <c r="F71">
        <v>1</v>
      </c>
      <c r="G71">
        <v>39</v>
      </c>
      <c r="H71">
        <v>21</v>
      </c>
      <c r="I71">
        <v>1</v>
      </c>
      <c r="J71">
        <v>1</v>
      </c>
      <c r="K71">
        <v>2011</v>
      </c>
      <c r="L71">
        <v>1</v>
      </c>
      <c r="M71">
        <v>0</v>
      </c>
      <c r="N71">
        <v>1622</v>
      </c>
      <c r="O71">
        <v>25.8021999999999</v>
      </c>
      <c r="P71">
        <v>11</v>
      </c>
    </row>
    <row r="72" spans="1:16" x14ac:dyDescent="0.25">
      <c r="A72">
        <v>2341</v>
      </c>
      <c r="B72">
        <v>1</v>
      </c>
      <c r="C72">
        <v>0</v>
      </c>
      <c r="D72" t="s">
        <v>364</v>
      </c>
      <c r="E72" t="s">
        <v>695</v>
      </c>
      <c r="F72">
        <v>1</v>
      </c>
      <c r="G72">
        <v>43</v>
      </c>
      <c r="H72">
        <v>22</v>
      </c>
      <c r="I72">
        <v>1</v>
      </c>
      <c r="J72">
        <v>1</v>
      </c>
      <c r="K72">
        <v>2008</v>
      </c>
      <c r="L72">
        <v>2</v>
      </c>
      <c r="M72">
        <v>0</v>
      </c>
      <c r="N72">
        <v>207</v>
      </c>
      <c r="O72">
        <v>-2.0137999999999998</v>
      </c>
      <c r="P72">
        <v>3</v>
      </c>
    </row>
    <row r="73" spans="1:16" x14ac:dyDescent="0.25">
      <c r="A73">
        <v>2342</v>
      </c>
      <c r="B73">
        <v>1</v>
      </c>
      <c r="C73">
        <v>0</v>
      </c>
      <c r="D73" t="s">
        <v>803</v>
      </c>
      <c r="E73" t="s">
        <v>111</v>
      </c>
      <c r="F73">
        <v>1</v>
      </c>
      <c r="G73">
        <v>43</v>
      </c>
      <c r="H73">
        <v>21</v>
      </c>
      <c r="I73">
        <v>1</v>
      </c>
      <c r="J73">
        <v>1</v>
      </c>
      <c r="K73">
        <v>2007</v>
      </c>
      <c r="L73">
        <v>2</v>
      </c>
      <c r="M73">
        <v>0</v>
      </c>
      <c r="N73">
        <v>765</v>
      </c>
      <c r="O73">
        <v>4.7449999999999903</v>
      </c>
      <c r="P73">
        <v>5</v>
      </c>
    </row>
    <row r="74" spans="1:16" x14ac:dyDescent="0.25">
      <c r="A74">
        <v>2343</v>
      </c>
      <c r="B74">
        <v>1</v>
      </c>
      <c r="C74">
        <v>0</v>
      </c>
      <c r="D74" t="s">
        <v>104</v>
      </c>
      <c r="E74" t="s">
        <v>260</v>
      </c>
      <c r="F74">
        <v>1</v>
      </c>
      <c r="G74">
        <v>40</v>
      </c>
      <c r="H74">
        <v>22</v>
      </c>
      <c r="I74">
        <v>1</v>
      </c>
      <c r="J74">
        <v>1</v>
      </c>
      <c r="K74">
        <v>2011</v>
      </c>
      <c r="L74">
        <v>3</v>
      </c>
      <c r="M74">
        <v>0</v>
      </c>
      <c r="N74">
        <v>485</v>
      </c>
      <c r="O74">
        <v>4.6806999999999999</v>
      </c>
      <c r="P74">
        <v>6</v>
      </c>
    </row>
    <row r="75" spans="1:16" x14ac:dyDescent="0.25">
      <c r="A75">
        <v>2365</v>
      </c>
      <c r="B75">
        <v>1</v>
      </c>
      <c r="C75">
        <v>0</v>
      </c>
      <c r="D75" t="s">
        <v>201</v>
      </c>
      <c r="E75" t="s">
        <v>993</v>
      </c>
      <c r="F75">
        <v>1</v>
      </c>
      <c r="G75">
        <v>40</v>
      </c>
      <c r="H75">
        <v>22</v>
      </c>
      <c r="I75">
        <v>1</v>
      </c>
      <c r="J75">
        <v>1</v>
      </c>
      <c r="K75">
        <v>2011</v>
      </c>
      <c r="L75">
        <v>1</v>
      </c>
      <c r="M75">
        <v>0</v>
      </c>
      <c r="N75">
        <v>1668</v>
      </c>
      <c r="O75">
        <v>34.481400000000001</v>
      </c>
      <c r="P75">
        <v>9</v>
      </c>
    </row>
    <row r="76" spans="1:16" x14ac:dyDescent="0.25">
      <c r="A76">
        <v>2367</v>
      </c>
      <c r="B76">
        <v>1</v>
      </c>
      <c r="C76">
        <v>0</v>
      </c>
      <c r="D76" t="s">
        <v>648</v>
      </c>
      <c r="E76" t="s">
        <v>1693</v>
      </c>
      <c r="F76">
        <v>1</v>
      </c>
      <c r="G76">
        <v>42</v>
      </c>
      <c r="H76">
        <v>21</v>
      </c>
      <c r="I76">
        <v>1</v>
      </c>
      <c r="J76">
        <v>1</v>
      </c>
      <c r="K76">
        <v>2008</v>
      </c>
      <c r="L76">
        <v>7</v>
      </c>
      <c r="M76">
        <v>0</v>
      </c>
      <c r="N76">
        <v>209</v>
      </c>
      <c r="O76">
        <v>0.74660000000000004</v>
      </c>
      <c r="P76">
        <v>7</v>
      </c>
    </row>
    <row r="77" spans="1:16" x14ac:dyDescent="0.25">
      <c r="A77">
        <v>2384</v>
      </c>
      <c r="B77">
        <v>1</v>
      </c>
      <c r="C77">
        <v>0</v>
      </c>
      <c r="D77" t="s">
        <v>184</v>
      </c>
      <c r="E77" t="s">
        <v>1692</v>
      </c>
      <c r="F77">
        <v>1</v>
      </c>
      <c r="G77">
        <v>43</v>
      </c>
      <c r="H77">
        <v>22</v>
      </c>
      <c r="I77">
        <v>1</v>
      </c>
      <c r="J77">
        <v>1</v>
      </c>
      <c r="K77">
        <v>2008</v>
      </c>
      <c r="L77">
        <v>3</v>
      </c>
      <c r="M77">
        <v>0</v>
      </c>
      <c r="N77">
        <v>221</v>
      </c>
      <c r="O77">
        <v>1.0951</v>
      </c>
      <c r="P77">
        <v>5</v>
      </c>
    </row>
    <row r="78" spans="1:16" x14ac:dyDescent="0.25">
      <c r="A78">
        <v>2385</v>
      </c>
      <c r="B78">
        <v>1</v>
      </c>
      <c r="C78">
        <v>0</v>
      </c>
      <c r="D78" t="s">
        <v>93</v>
      </c>
      <c r="E78" t="s">
        <v>109</v>
      </c>
      <c r="F78">
        <v>1</v>
      </c>
      <c r="G78">
        <v>43</v>
      </c>
      <c r="H78">
        <v>21</v>
      </c>
      <c r="I78">
        <v>1</v>
      </c>
      <c r="J78">
        <v>1</v>
      </c>
      <c r="K78">
        <v>2007</v>
      </c>
      <c r="L78">
        <v>1</v>
      </c>
      <c r="M78">
        <v>0</v>
      </c>
      <c r="N78">
        <v>536</v>
      </c>
      <c r="O78">
        <v>6.5541999999999998</v>
      </c>
      <c r="P78">
        <v>11</v>
      </c>
    </row>
    <row r="79" spans="1:16" x14ac:dyDescent="0.25">
      <c r="A79">
        <v>2404</v>
      </c>
      <c r="B79">
        <v>1</v>
      </c>
      <c r="C79">
        <v>0</v>
      </c>
      <c r="D79" t="s">
        <v>129</v>
      </c>
      <c r="E79" t="s">
        <v>965</v>
      </c>
      <c r="F79">
        <v>1</v>
      </c>
      <c r="G79">
        <v>41</v>
      </c>
      <c r="H79">
        <v>21</v>
      </c>
      <c r="I79">
        <v>1</v>
      </c>
      <c r="J79">
        <v>1</v>
      </c>
      <c r="K79">
        <v>2009</v>
      </c>
      <c r="L79">
        <v>1</v>
      </c>
      <c r="M79">
        <v>0</v>
      </c>
      <c r="N79">
        <v>68</v>
      </c>
      <c r="O79">
        <v>-0.1013</v>
      </c>
      <c r="P79">
        <v>3</v>
      </c>
    </row>
    <row r="80" spans="1:16" x14ac:dyDescent="0.25">
      <c r="A80">
        <v>2405</v>
      </c>
      <c r="B80">
        <v>1</v>
      </c>
      <c r="C80">
        <v>0</v>
      </c>
      <c r="D80" t="s">
        <v>143</v>
      </c>
      <c r="E80" t="s">
        <v>378</v>
      </c>
      <c r="F80">
        <v>1</v>
      </c>
      <c r="G80">
        <v>40</v>
      </c>
      <c r="H80">
        <v>21</v>
      </c>
      <c r="I80">
        <v>1</v>
      </c>
      <c r="J80">
        <v>1</v>
      </c>
      <c r="K80">
        <v>2010</v>
      </c>
      <c r="L80">
        <v>1</v>
      </c>
      <c r="M80">
        <v>0</v>
      </c>
      <c r="N80">
        <v>1738</v>
      </c>
      <c r="O80">
        <v>30.883600000000001</v>
      </c>
      <c r="P80">
        <v>12</v>
      </c>
    </row>
    <row r="81" spans="1:16" x14ac:dyDescent="0.25">
      <c r="A81">
        <v>2406</v>
      </c>
      <c r="B81">
        <v>1</v>
      </c>
      <c r="C81">
        <v>0</v>
      </c>
      <c r="D81" t="s">
        <v>631</v>
      </c>
      <c r="E81" t="s">
        <v>1691</v>
      </c>
      <c r="F81">
        <v>1</v>
      </c>
      <c r="G81">
        <v>43</v>
      </c>
      <c r="H81">
        <v>21</v>
      </c>
      <c r="I81">
        <v>1</v>
      </c>
      <c r="J81">
        <v>1</v>
      </c>
      <c r="K81">
        <v>2007</v>
      </c>
      <c r="L81">
        <v>6</v>
      </c>
      <c r="M81">
        <v>0</v>
      </c>
      <c r="N81">
        <v>780</v>
      </c>
      <c r="O81">
        <v>10.285</v>
      </c>
      <c r="P81">
        <v>6</v>
      </c>
    </row>
    <row r="82" spans="1:16" x14ac:dyDescent="0.25">
      <c r="A82">
        <v>2409</v>
      </c>
      <c r="B82">
        <v>1</v>
      </c>
      <c r="C82">
        <v>0</v>
      </c>
      <c r="D82" t="s">
        <v>1690</v>
      </c>
      <c r="E82" t="s">
        <v>1689</v>
      </c>
      <c r="F82">
        <v>1</v>
      </c>
      <c r="G82">
        <v>43</v>
      </c>
      <c r="H82">
        <v>21</v>
      </c>
      <c r="I82">
        <v>1</v>
      </c>
      <c r="J82">
        <v>1</v>
      </c>
      <c r="K82">
        <v>2007</v>
      </c>
      <c r="L82">
        <v>1</v>
      </c>
      <c r="M82">
        <v>0</v>
      </c>
      <c r="N82">
        <v>598</v>
      </c>
      <c r="O82">
        <v>5.6681999999999997</v>
      </c>
      <c r="P82">
        <v>9</v>
      </c>
    </row>
    <row r="83" spans="1:16" x14ac:dyDescent="0.25">
      <c r="A83">
        <v>2430</v>
      </c>
      <c r="B83">
        <v>1</v>
      </c>
      <c r="C83">
        <v>0</v>
      </c>
      <c r="D83" t="s">
        <v>309</v>
      </c>
      <c r="E83" t="s">
        <v>132</v>
      </c>
      <c r="F83">
        <v>1</v>
      </c>
      <c r="G83">
        <v>39</v>
      </c>
      <c r="H83">
        <v>21</v>
      </c>
      <c r="I83">
        <v>1</v>
      </c>
      <c r="J83">
        <v>1</v>
      </c>
      <c r="K83">
        <v>2011</v>
      </c>
      <c r="L83">
        <v>2</v>
      </c>
      <c r="M83">
        <v>0</v>
      </c>
      <c r="N83">
        <v>542</v>
      </c>
      <c r="O83">
        <v>0.48570000000000002</v>
      </c>
      <c r="P83">
        <v>11</v>
      </c>
    </row>
    <row r="84" spans="1:16" x14ac:dyDescent="0.25">
      <c r="A84">
        <v>2453</v>
      </c>
      <c r="B84">
        <v>1</v>
      </c>
      <c r="C84">
        <v>0</v>
      </c>
      <c r="D84" t="s">
        <v>100</v>
      </c>
      <c r="E84" t="s">
        <v>1688</v>
      </c>
      <c r="F84">
        <v>1</v>
      </c>
      <c r="G84">
        <v>42</v>
      </c>
      <c r="H84">
        <v>21</v>
      </c>
      <c r="I84">
        <v>1</v>
      </c>
      <c r="J84">
        <v>1</v>
      </c>
      <c r="K84">
        <v>2008</v>
      </c>
      <c r="L84">
        <v>3</v>
      </c>
      <c r="M84">
        <v>0</v>
      </c>
      <c r="N84">
        <v>74</v>
      </c>
      <c r="O84">
        <v>-0.64549999999999996</v>
      </c>
      <c r="P84">
        <v>4</v>
      </c>
    </row>
    <row r="85" spans="1:16" x14ac:dyDescent="0.25">
      <c r="A85">
        <v>2471</v>
      </c>
      <c r="B85">
        <v>1</v>
      </c>
      <c r="C85">
        <v>0</v>
      </c>
      <c r="D85" t="s">
        <v>387</v>
      </c>
      <c r="E85" t="s">
        <v>1417</v>
      </c>
      <c r="F85">
        <v>1</v>
      </c>
      <c r="G85">
        <v>41</v>
      </c>
      <c r="H85">
        <v>21</v>
      </c>
      <c r="I85">
        <v>1</v>
      </c>
      <c r="J85">
        <v>1</v>
      </c>
      <c r="K85">
        <v>2009</v>
      </c>
      <c r="L85">
        <v>5</v>
      </c>
      <c r="M85">
        <v>0</v>
      </c>
      <c r="N85">
        <v>1773</v>
      </c>
      <c r="O85">
        <v>20.3643</v>
      </c>
      <c r="P85">
        <v>12</v>
      </c>
    </row>
    <row r="86" spans="1:16" x14ac:dyDescent="0.25">
      <c r="A86">
        <v>2474</v>
      </c>
      <c r="B86">
        <v>1</v>
      </c>
      <c r="C86">
        <v>0</v>
      </c>
      <c r="D86" t="s">
        <v>91</v>
      </c>
      <c r="E86" t="s">
        <v>1278</v>
      </c>
      <c r="F86">
        <v>1</v>
      </c>
      <c r="G86">
        <v>43</v>
      </c>
      <c r="H86">
        <v>21</v>
      </c>
      <c r="I86">
        <v>1</v>
      </c>
      <c r="J86">
        <v>1</v>
      </c>
      <c r="K86">
        <v>2007</v>
      </c>
      <c r="L86">
        <v>5</v>
      </c>
      <c r="M86">
        <v>0</v>
      </c>
      <c r="N86">
        <v>13</v>
      </c>
      <c r="O86">
        <v>-0.16739999999999999</v>
      </c>
      <c r="P86">
        <v>3</v>
      </c>
    </row>
    <row r="87" spans="1:16" x14ac:dyDescent="0.25">
      <c r="A87">
        <v>2491</v>
      </c>
      <c r="B87">
        <v>1</v>
      </c>
      <c r="C87">
        <v>0</v>
      </c>
      <c r="D87" t="s">
        <v>67</v>
      </c>
      <c r="E87" t="s">
        <v>1158</v>
      </c>
      <c r="F87">
        <v>1</v>
      </c>
      <c r="G87">
        <v>40</v>
      </c>
      <c r="H87">
        <v>21</v>
      </c>
      <c r="I87">
        <v>1</v>
      </c>
      <c r="J87">
        <v>1</v>
      </c>
      <c r="K87">
        <v>2010</v>
      </c>
      <c r="L87">
        <v>6</v>
      </c>
      <c r="M87">
        <v>0</v>
      </c>
      <c r="N87">
        <v>1442</v>
      </c>
      <c r="O87">
        <v>16.620200000000001</v>
      </c>
      <c r="P87">
        <v>10</v>
      </c>
    </row>
    <row r="88" spans="1:16" x14ac:dyDescent="0.25">
      <c r="A88">
        <v>2492</v>
      </c>
      <c r="B88">
        <v>1</v>
      </c>
      <c r="C88">
        <v>0</v>
      </c>
      <c r="D88" t="s">
        <v>205</v>
      </c>
      <c r="E88" t="s">
        <v>733</v>
      </c>
      <c r="F88">
        <v>1</v>
      </c>
      <c r="G88">
        <v>43</v>
      </c>
      <c r="H88">
        <v>22</v>
      </c>
      <c r="I88">
        <v>1</v>
      </c>
      <c r="J88">
        <v>1</v>
      </c>
      <c r="K88">
        <v>2008</v>
      </c>
      <c r="L88">
        <v>1</v>
      </c>
      <c r="M88">
        <v>0</v>
      </c>
      <c r="N88">
        <v>3727</v>
      </c>
      <c r="O88">
        <v>130.23319999999899</v>
      </c>
      <c r="P88">
        <v>19</v>
      </c>
    </row>
    <row r="89" spans="1:16" x14ac:dyDescent="0.25">
      <c r="A89">
        <v>2494</v>
      </c>
      <c r="B89">
        <v>1</v>
      </c>
      <c r="C89">
        <v>0</v>
      </c>
      <c r="D89" t="s">
        <v>873</v>
      </c>
      <c r="E89" t="s">
        <v>523</v>
      </c>
      <c r="F89">
        <v>1</v>
      </c>
      <c r="G89">
        <v>39</v>
      </c>
      <c r="H89">
        <v>21</v>
      </c>
      <c r="I89">
        <v>1</v>
      </c>
      <c r="J89">
        <v>1</v>
      </c>
      <c r="K89">
        <v>2011</v>
      </c>
      <c r="L89">
        <v>7</v>
      </c>
      <c r="M89">
        <v>0</v>
      </c>
      <c r="N89">
        <v>13</v>
      </c>
      <c r="O89">
        <v>-7.3899999999999993E-2</v>
      </c>
      <c r="P89">
        <v>2</v>
      </c>
    </row>
    <row r="90" spans="1:16" x14ac:dyDescent="0.25">
      <c r="A90">
        <v>2495</v>
      </c>
      <c r="B90">
        <v>1</v>
      </c>
      <c r="C90">
        <v>0</v>
      </c>
      <c r="D90" t="s">
        <v>410</v>
      </c>
      <c r="E90" t="s">
        <v>1687</v>
      </c>
      <c r="F90">
        <v>1</v>
      </c>
      <c r="G90">
        <v>40</v>
      </c>
      <c r="H90">
        <v>21</v>
      </c>
      <c r="I90">
        <v>1</v>
      </c>
      <c r="J90">
        <v>1</v>
      </c>
      <c r="K90">
        <v>2010</v>
      </c>
      <c r="L90">
        <v>3</v>
      </c>
      <c r="M90">
        <v>0</v>
      </c>
      <c r="N90">
        <v>11</v>
      </c>
      <c r="O90">
        <v>-0.58460000000000001</v>
      </c>
      <c r="P90">
        <v>1</v>
      </c>
    </row>
    <row r="91" spans="1:16" x14ac:dyDescent="0.25">
      <c r="A91">
        <v>2496</v>
      </c>
      <c r="B91">
        <v>1</v>
      </c>
      <c r="C91">
        <v>0</v>
      </c>
      <c r="D91" t="s">
        <v>74</v>
      </c>
      <c r="E91" t="s">
        <v>1669</v>
      </c>
      <c r="F91">
        <v>1</v>
      </c>
      <c r="G91">
        <v>43</v>
      </c>
      <c r="H91">
        <v>21</v>
      </c>
      <c r="I91">
        <v>1</v>
      </c>
      <c r="J91">
        <v>1</v>
      </c>
      <c r="K91">
        <v>2007</v>
      </c>
      <c r="L91">
        <v>1</v>
      </c>
      <c r="M91">
        <v>0</v>
      </c>
      <c r="N91">
        <v>269</v>
      </c>
      <c r="O91">
        <v>0.18740000000000001</v>
      </c>
      <c r="P91">
        <v>4</v>
      </c>
    </row>
    <row r="92" spans="1:16" x14ac:dyDescent="0.25">
      <c r="A92">
        <v>2497</v>
      </c>
      <c r="B92">
        <v>1</v>
      </c>
      <c r="C92">
        <v>0</v>
      </c>
      <c r="D92" t="s">
        <v>717</v>
      </c>
      <c r="E92" t="s">
        <v>655</v>
      </c>
      <c r="F92">
        <v>1</v>
      </c>
      <c r="G92">
        <v>40</v>
      </c>
      <c r="H92">
        <v>21</v>
      </c>
      <c r="I92">
        <v>1</v>
      </c>
      <c r="J92">
        <v>1</v>
      </c>
      <c r="K92">
        <v>2010</v>
      </c>
      <c r="L92">
        <v>3</v>
      </c>
      <c r="M92">
        <v>0</v>
      </c>
      <c r="N92">
        <v>691</v>
      </c>
      <c r="O92">
        <v>6.3224</v>
      </c>
      <c r="P92">
        <v>10</v>
      </c>
    </row>
    <row r="93" spans="1:16" x14ac:dyDescent="0.25">
      <c r="A93">
        <v>2517</v>
      </c>
      <c r="B93">
        <v>1</v>
      </c>
      <c r="C93">
        <v>0</v>
      </c>
      <c r="D93" t="s">
        <v>1686</v>
      </c>
      <c r="E93" t="s">
        <v>910</v>
      </c>
      <c r="F93">
        <v>1</v>
      </c>
      <c r="G93">
        <v>41</v>
      </c>
      <c r="H93">
        <v>22</v>
      </c>
      <c r="I93">
        <v>1</v>
      </c>
      <c r="J93">
        <v>1</v>
      </c>
      <c r="K93">
        <v>2010</v>
      </c>
      <c r="L93">
        <v>9</v>
      </c>
      <c r="M93">
        <v>0</v>
      </c>
      <c r="N93">
        <v>229</v>
      </c>
      <c r="O93">
        <v>-1.8023</v>
      </c>
      <c r="P93">
        <v>3</v>
      </c>
    </row>
    <row r="94" spans="1:16" x14ac:dyDescent="0.25">
      <c r="A94">
        <v>2520</v>
      </c>
      <c r="B94">
        <v>1</v>
      </c>
      <c r="C94">
        <v>0</v>
      </c>
      <c r="D94" t="s">
        <v>927</v>
      </c>
      <c r="E94" t="s">
        <v>444</v>
      </c>
      <c r="F94">
        <v>1</v>
      </c>
      <c r="G94">
        <v>42</v>
      </c>
      <c r="H94">
        <v>22</v>
      </c>
      <c r="I94">
        <v>1</v>
      </c>
      <c r="J94">
        <v>1</v>
      </c>
      <c r="K94">
        <v>2009</v>
      </c>
      <c r="L94">
        <v>1</v>
      </c>
      <c r="M94">
        <v>0</v>
      </c>
      <c r="N94">
        <v>209</v>
      </c>
      <c r="O94">
        <v>-0.59599999999999898</v>
      </c>
      <c r="P94">
        <v>4</v>
      </c>
    </row>
    <row r="95" spans="1:16" x14ac:dyDescent="0.25">
      <c r="A95">
        <v>2523</v>
      </c>
      <c r="B95">
        <v>1</v>
      </c>
      <c r="C95">
        <v>0</v>
      </c>
      <c r="D95" t="s">
        <v>1434</v>
      </c>
      <c r="E95" t="s">
        <v>407</v>
      </c>
      <c r="F95">
        <v>1</v>
      </c>
      <c r="G95">
        <v>39</v>
      </c>
      <c r="H95">
        <v>21</v>
      </c>
      <c r="I95">
        <v>1</v>
      </c>
      <c r="J95">
        <v>1</v>
      </c>
      <c r="K95">
        <v>2011</v>
      </c>
      <c r="L95">
        <v>8</v>
      </c>
      <c r="M95">
        <v>0</v>
      </c>
      <c r="N95">
        <v>5</v>
      </c>
      <c r="O95">
        <v>5.0599999999999999E-2</v>
      </c>
      <c r="P95">
        <v>1</v>
      </c>
    </row>
    <row r="96" spans="1:16" x14ac:dyDescent="0.25">
      <c r="A96">
        <v>2524</v>
      </c>
      <c r="B96">
        <v>1</v>
      </c>
      <c r="C96">
        <v>0</v>
      </c>
      <c r="D96" t="s">
        <v>1685</v>
      </c>
      <c r="E96" t="s">
        <v>1684</v>
      </c>
      <c r="F96">
        <v>1</v>
      </c>
      <c r="G96">
        <v>41</v>
      </c>
      <c r="H96">
        <v>21</v>
      </c>
      <c r="I96">
        <v>1</v>
      </c>
      <c r="J96">
        <v>1</v>
      </c>
      <c r="K96">
        <v>2009</v>
      </c>
      <c r="L96">
        <v>4</v>
      </c>
      <c r="M96">
        <v>0</v>
      </c>
      <c r="N96">
        <v>182</v>
      </c>
      <c r="O96">
        <v>1.1452</v>
      </c>
      <c r="P96">
        <v>2</v>
      </c>
    </row>
    <row r="97" spans="1:16" x14ac:dyDescent="0.25">
      <c r="A97">
        <v>2541</v>
      </c>
      <c r="B97">
        <v>1</v>
      </c>
      <c r="C97">
        <v>0</v>
      </c>
      <c r="D97" t="s">
        <v>93</v>
      </c>
      <c r="E97" t="s">
        <v>841</v>
      </c>
      <c r="F97">
        <v>1</v>
      </c>
      <c r="G97">
        <v>41</v>
      </c>
      <c r="H97">
        <v>21</v>
      </c>
      <c r="I97">
        <v>1</v>
      </c>
      <c r="J97">
        <v>1</v>
      </c>
      <c r="K97">
        <v>2009</v>
      </c>
      <c r="L97">
        <v>14</v>
      </c>
      <c r="M97">
        <v>0</v>
      </c>
      <c r="N97">
        <v>125</v>
      </c>
      <c r="O97">
        <v>5.2699999999999997E-2</v>
      </c>
      <c r="P97">
        <v>3</v>
      </c>
    </row>
    <row r="98" spans="1:16" x14ac:dyDescent="0.25">
      <c r="A98">
        <v>2542</v>
      </c>
      <c r="B98">
        <v>1</v>
      </c>
      <c r="C98">
        <v>0</v>
      </c>
      <c r="D98" t="s">
        <v>1411</v>
      </c>
      <c r="E98" t="s">
        <v>1205</v>
      </c>
      <c r="F98">
        <v>1</v>
      </c>
      <c r="G98">
        <v>42</v>
      </c>
      <c r="H98">
        <v>21</v>
      </c>
      <c r="I98">
        <v>1</v>
      </c>
      <c r="J98">
        <v>1</v>
      </c>
      <c r="K98">
        <v>2008</v>
      </c>
      <c r="L98">
        <v>4</v>
      </c>
      <c r="M98">
        <v>0</v>
      </c>
      <c r="N98">
        <v>72</v>
      </c>
      <c r="O98">
        <v>-1.63269999999999</v>
      </c>
      <c r="P98">
        <v>2</v>
      </c>
    </row>
    <row r="99" spans="1:16" x14ac:dyDescent="0.25">
      <c r="A99">
        <v>2543</v>
      </c>
      <c r="B99">
        <v>1</v>
      </c>
      <c r="C99">
        <v>0</v>
      </c>
      <c r="D99" t="s">
        <v>1405</v>
      </c>
      <c r="E99" t="s">
        <v>442</v>
      </c>
      <c r="F99">
        <v>1</v>
      </c>
      <c r="G99">
        <v>40</v>
      </c>
      <c r="H99">
        <v>21</v>
      </c>
      <c r="I99">
        <v>1</v>
      </c>
      <c r="J99">
        <v>1</v>
      </c>
      <c r="K99">
        <v>2010</v>
      </c>
      <c r="L99">
        <v>12</v>
      </c>
      <c r="M99">
        <v>0</v>
      </c>
      <c r="N99">
        <v>20</v>
      </c>
      <c r="O99">
        <v>-0.67549999999999999</v>
      </c>
      <c r="P99">
        <v>2</v>
      </c>
    </row>
    <row r="100" spans="1:16" x14ac:dyDescent="0.25">
      <c r="A100">
        <v>2544</v>
      </c>
      <c r="B100">
        <v>1</v>
      </c>
      <c r="C100">
        <v>0</v>
      </c>
      <c r="D100" t="s">
        <v>1546</v>
      </c>
      <c r="E100" t="s">
        <v>1683</v>
      </c>
      <c r="F100">
        <v>1</v>
      </c>
      <c r="G100">
        <v>42</v>
      </c>
      <c r="H100">
        <v>21</v>
      </c>
      <c r="I100">
        <v>1</v>
      </c>
      <c r="J100">
        <v>1</v>
      </c>
      <c r="K100">
        <v>2008</v>
      </c>
      <c r="L100">
        <v>7</v>
      </c>
      <c r="M100">
        <v>0</v>
      </c>
      <c r="N100">
        <v>112</v>
      </c>
      <c r="O100">
        <v>-1.5323</v>
      </c>
      <c r="P100">
        <v>4</v>
      </c>
    </row>
    <row r="101" spans="1:16" x14ac:dyDescent="0.25">
      <c r="A101">
        <v>2547</v>
      </c>
      <c r="B101">
        <v>1</v>
      </c>
      <c r="C101">
        <v>0</v>
      </c>
      <c r="D101" t="s">
        <v>610</v>
      </c>
      <c r="E101" t="s">
        <v>1682</v>
      </c>
      <c r="F101">
        <v>1</v>
      </c>
      <c r="G101">
        <v>35</v>
      </c>
      <c r="H101">
        <v>21</v>
      </c>
      <c r="I101">
        <v>1</v>
      </c>
      <c r="J101">
        <v>1</v>
      </c>
      <c r="K101">
        <v>2015</v>
      </c>
      <c r="L101">
        <v>1</v>
      </c>
      <c r="M101">
        <v>0</v>
      </c>
      <c r="N101">
        <v>708</v>
      </c>
      <c r="O101">
        <v>4.7629000000000001</v>
      </c>
      <c r="P101">
        <v>8</v>
      </c>
    </row>
    <row r="102" spans="1:16" x14ac:dyDescent="0.25">
      <c r="A102">
        <v>2562</v>
      </c>
      <c r="B102">
        <v>1</v>
      </c>
      <c r="C102">
        <v>0</v>
      </c>
      <c r="D102" t="s">
        <v>670</v>
      </c>
      <c r="E102" t="s">
        <v>1681</v>
      </c>
      <c r="F102">
        <v>1</v>
      </c>
      <c r="G102">
        <v>42</v>
      </c>
      <c r="H102">
        <v>21</v>
      </c>
      <c r="I102">
        <v>1</v>
      </c>
      <c r="J102">
        <v>1</v>
      </c>
      <c r="K102">
        <v>2008</v>
      </c>
      <c r="L102">
        <v>1</v>
      </c>
      <c r="M102">
        <v>0</v>
      </c>
      <c r="N102">
        <v>907</v>
      </c>
      <c r="O102">
        <v>12.119199999999999</v>
      </c>
      <c r="P102">
        <v>7</v>
      </c>
    </row>
    <row r="103" spans="1:16" x14ac:dyDescent="0.25">
      <c r="A103">
        <v>2563</v>
      </c>
      <c r="B103">
        <v>1</v>
      </c>
      <c r="C103">
        <v>0</v>
      </c>
      <c r="D103" t="s">
        <v>672</v>
      </c>
      <c r="E103" t="s">
        <v>927</v>
      </c>
      <c r="F103">
        <v>1</v>
      </c>
      <c r="G103">
        <v>42</v>
      </c>
      <c r="H103">
        <v>21</v>
      </c>
      <c r="I103">
        <v>1</v>
      </c>
      <c r="J103">
        <v>1</v>
      </c>
      <c r="K103">
        <v>2008</v>
      </c>
      <c r="L103">
        <v>4</v>
      </c>
      <c r="M103">
        <v>0</v>
      </c>
      <c r="N103">
        <v>28</v>
      </c>
      <c r="O103">
        <v>0.19669999999999899</v>
      </c>
      <c r="P103">
        <v>2</v>
      </c>
    </row>
    <row r="104" spans="1:16" x14ac:dyDescent="0.25">
      <c r="A104">
        <v>2582</v>
      </c>
      <c r="B104">
        <v>1</v>
      </c>
      <c r="C104">
        <v>0</v>
      </c>
      <c r="D104" t="s">
        <v>282</v>
      </c>
      <c r="E104" t="s">
        <v>1680</v>
      </c>
      <c r="F104">
        <v>1</v>
      </c>
      <c r="G104">
        <v>41</v>
      </c>
      <c r="H104">
        <v>21</v>
      </c>
      <c r="I104">
        <v>1</v>
      </c>
      <c r="J104">
        <v>1</v>
      </c>
      <c r="K104">
        <v>2009</v>
      </c>
      <c r="L104">
        <v>4</v>
      </c>
      <c r="M104">
        <v>0</v>
      </c>
      <c r="N104">
        <v>283</v>
      </c>
      <c r="O104">
        <v>1.2686999999999999</v>
      </c>
      <c r="P104">
        <v>3</v>
      </c>
    </row>
    <row r="105" spans="1:16" x14ac:dyDescent="0.25">
      <c r="A105">
        <v>2586</v>
      </c>
      <c r="B105">
        <v>1</v>
      </c>
      <c r="C105">
        <v>0</v>
      </c>
      <c r="D105" t="s">
        <v>288</v>
      </c>
      <c r="E105" t="s">
        <v>726</v>
      </c>
      <c r="F105">
        <v>1</v>
      </c>
      <c r="G105">
        <v>34</v>
      </c>
      <c r="H105">
        <v>21</v>
      </c>
      <c r="I105">
        <v>1</v>
      </c>
      <c r="J105">
        <v>1</v>
      </c>
      <c r="K105">
        <v>2016</v>
      </c>
      <c r="L105">
        <v>3</v>
      </c>
      <c r="M105">
        <v>0</v>
      </c>
      <c r="N105">
        <v>114</v>
      </c>
      <c r="O105">
        <v>-0.68189999999999995</v>
      </c>
      <c r="P105">
        <v>4</v>
      </c>
    </row>
    <row r="106" spans="1:16" x14ac:dyDescent="0.25">
      <c r="A106">
        <v>2592</v>
      </c>
      <c r="B106">
        <v>1</v>
      </c>
      <c r="C106">
        <v>0</v>
      </c>
      <c r="D106" t="s">
        <v>89</v>
      </c>
      <c r="E106" t="s">
        <v>99</v>
      </c>
      <c r="F106">
        <v>1</v>
      </c>
      <c r="G106">
        <v>34</v>
      </c>
      <c r="H106">
        <v>21</v>
      </c>
      <c r="I106">
        <v>1</v>
      </c>
      <c r="J106">
        <v>1</v>
      </c>
      <c r="K106">
        <v>2016</v>
      </c>
      <c r="L106">
        <v>2</v>
      </c>
      <c r="M106">
        <v>0</v>
      </c>
      <c r="N106">
        <v>62</v>
      </c>
      <c r="O106">
        <v>-1.2205999999999999</v>
      </c>
      <c r="P106">
        <v>3</v>
      </c>
    </row>
    <row r="107" spans="1:16" x14ac:dyDescent="0.25">
      <c r="A107">
        <v>2603</v>
      </c>
      <c r="B107">
        <v>1</v>
      </c>
      <c r="C107">
        <v>0</v>
      </c>
      <c r="D107" t="s">
        <v>131</v>
      </c>
      <c r="E107" t="s">
        <v>1095</v>
      </c>
      <c r="F107">
        <v>1</v>
      </c>
      <c r="G107">
        <v>41</v>
      </c>
      <c r="H107">
        <v>21</v>
      </c>
      <c r="I107">
        <v>1</v>
      </c>
      <c r="J107">
        <v>1</v>
      </c>
      <c r="K107">
        <v>2009</v>
      </c>
      <c r="L107">
        <v>5</v>
      </c>
      <c r="M107">
        <v>0</v>
      </c>
      <c r="N107">
        <v>290</v>
      </c>
      <c r="O107">
        <v>-0.21639999999999901</v>
      </c>
      <c r="P107">
        <v>5</v>
      </c>
    </row>
    <row r="108" spans="1:16" x14ac:dyDescent="0.25">
      <c r="A108">
        <v>2605</v>
      </c>
      <c r="B108">
        <v>1</v>
      </c>
      <c r="C108">
        <v>0</v>
      </c>
      <c r="D108" t="s">
        <v>1679</v>
      </c>
      <c r="E108" t="s">
        <v>52</v>
      </c>
      <c r="F108">
        <v>1</v>
      </c>
      <c r="G108">
        <v>42</v>
      </c>
      <c r="H108">
        <v>22</v>
      </c>
      <c r="I108">
        <v>1</v>
      </c>
      <c r="J108">
        <v>1</v>
      </c>
      <c r="K108">
        <v>2009</v>
      </c>
      <c r="L108">
        <v>6</v>
      </c>
      <c r="M108">
        <v>0</v>
      </c>
      <c r="N108">
        <v>1843</v>
      </c>
      <c r="O108">
        <v>22.295000000000002</v>
      </c>
      <c r="P108">
        <v>13</v>
      </c>
    </row>
    <row r="109" spans="1:16" x14ac:dyDescent="0.25">
      <c r="A109">
        <v>2607</v>
      </c>
      <c r="B109">
        <v>1</v>
      </c>
      <c r="C109">
        <v>0</v>
      </c>
      <c r="D109" t="s">
        <v>591</v>
      </c>
      <c r="E109" t="s">
        <v>326</v>
      </c>
      <c r="F109">
        <v>1</v>
      </c>
      <c r="G109">
        <v>42</v>
      </c>
      <c r="H109">
        <v>21</v>
      </c>
      <c r="I109">
        <v>1</v>
      </c>
      <c r="J109">
        <v>1</v>
      </c>
      <c r="K109">
        <v>2008</v>
      </c>
      <c r="L109">
        <v>2</v>
      </c>
      <c r="M109">
        <v>0</v>
      </c>
      <c r="N109">
        <v>33</v>
      </c>
      <c r="O109">
        <v>-0.31519999999999998</v>
      </c>
      <c r="P109">
        <v>2</v>
      </c>
    </row>
    <row r="110" spans="1:16" x14ac:dyDescent="0.25">
      <c r="A110">
        <v>2608</v>
      </c>
      <c r="B110">
        <v>1</v>
      </c>
      <c r="C110">
        <v>0</v>
      </c>
      <c r="D110" t="s">
        <v>587</v>
      </c>
      <c r="E110" t="s">
        <v>750</v>
      </c>
      <c r="F110">
        <v>1</v>
      </c>
      <c r="G110">
        <v>43</v>
      </c>
      <c r="H110">
        <v>21</v>
      </c>
      <c r="I110">
        <v>1</v>
      </c>
      <c r="J110">
        <v>1</v>
      </c>
      <c r="K110">
        <v>2007</v>
      </c>
      <c r="L110">
        <v>1</v>
      </c>
      <c r="M110">
        <v>0</v>
      </c>
      <c r="N110">
        <v>133</v>
      </c>
      <c r="O110">
        <v>-0.8518</v>
      </c>
      <c r="P110">
        <v>3</v>
      </c>
    </row>
    <row r="111" spans="1:16" x14ac:dyDescent="0.25">
      <c r="A111">
        <v>2624</v>
      </c>
      <c r="B111">
        <v>1</v>
      </c>
      <c r="C111">
        <v>0</v>
      </c>
      <c r="D111" t="s">
        <v>764</v>
      </c>
      <c r="E111" t="s">
        <v>1678</v>
      </c>
      <c r="F111">
        <v>1</v>
      </c>
      <c r="G111">
        <v>39</v>
      </c>
      <c r="H111">
        <v>21</v>
      </c>
      <c r="I111">
        <v>1</v>
      </c>
      <c r="J111">
        <v>1</v>
      </c>
      <c r="K111">
        <v>2011</v>
      </c>
      <c r="L111">
        <v>6</v>
      </c>
      <c r="M111">
        <v>0</v>
      </c>
      <c r="N111">
        <v>1084</v>
      </c>
      <c r="O111">
        <v>12.4846</v>
      </c>
      <c r="P111">
        <v>8</v>
      </c>
    </row>
    <row r="112" spans="1:16" x14ac:dyDescent="0.25">
      <c r="A112">
        <v>2625</v>
      </c>
      <c r="B112">
        <v>1</v>
      </c>
      <c r="C112">
        <v>0</v>
      </c>
      <c r="D112" t="s">
        <v>93</v>
      </c>
      <c r="E112" t="s">
        <v>1547</v>
      </c>
      <c r="F112">
        <v>1</v>
      </c>
      <c r="G112">
        <v>42</v>
      </c>
      <c r="H112">
        <v>21</v>
      </c>
      <c r="I112">
        <v>1</v>
      </c>
      <c r="J112">
        <v>1</v>
      </c>
      <c r="K112">
        <v>2008</v>
      </c>
      <c r="L112">
        <v>2</v>
      </c>
      <c r="M112">
        <v>0</v>
      </c>
      <c r="N112">
        <v>530</v>
      </c>
      <c r="O112">
        <v>5.4962999999999997</v>
      </c>
      <c r="P112">
        <v>4</v>
      </c>
    </row>
    <row r="113" spans="1:16" x14ac:dyDescent="0.25">
      <c r="A113">
        <v>2626</v>
      </c>
      <c r="B113">
        <v>1</v>
      </c>
      <c r="C113">
        <v>0</v>
      </c>
      <c r="D113" t="s">
        <v>418</v>
      </c>
      <c r="E113" t="s">
        <v>458</v>
      </c>
      <c r="F113">
        <v>1</v>
      </c>
      <c r="G113">
        <v>40</v>
      </c>
      <c r="H113">
        <v>21</v>
      </c>
      <c r="I113">
        <v>1</v>
      </c>
      <c r="J113">
        <v>1</v>
      </c>
      <c r="K113">
        <v>2010</v>
      </c>
      <c r="L113">
        <v>12</v>
      </c>
      <c r="M113">
        <v>0</v>
      </c>
      <c r="N113">
        <v>164</v>
      </c>
      <c r="O113">
        <v>1.6656</v>
      </c>
      <c r="P113">
        <v>1</v>
      </c>
    </row>
    <row r="114" spans="1:16" x14ac:dyDescent="0.25">
      <c r="A114">
        <v>2628</v>
      </c>
      <c r="B114">
        <v>1</v>
      </c>
      <c r="C114">
        <v>6</v>
      </c>
      <c r="D114" t="s">
        <v>104</v>
      </c>
      <c r="E114" t="s">
        <v>831</v>
      </c>
      <c r="F114">
        <v>1</v>
      </c>
      <c r="G114">
        <v>40</v>
      </c>
      <c r="H114">
        <v>21</v>
      </c>
      <c r="I114">
        <v>1</v>
      </c>
      <c r="J114">
        <v>1</v>
      </c>
      <c r="K114">
        <v>2010</v>
      </c>
      <c r="L114">
        <v>4</v>
      </c>
      <c r="M114">
        <v>0</v>
      </c>
      <c r="N114">
        <v>850</v>
      </c>
      <c r="O114">
        <v>3.96979999999999</v>
      </c>
      <c r="P114">
        <v>9</v>
      </c>
    </row>
    <row r="115" spans="1:16" x14ac:dyDescent="0.25">
      <c r="A115">
        <v>2629</v>
      </c>
      <c r="B115">
        <v>1</v>
      </c>
      <c r="C115">
        <v>0</v>
      </c>
      <c r="D115" t="s">
        <v>151</v>
      </c>
      <c r="E115" t="s">
        <v>912</v>
      </c>
      <c r="F115">
        <v>1</v>
      </c>
      <c r="G115">
        <v>42</v>
      </c>
      <c r="H115">
        <v>21</v>
      </c>
      <c r="I115">
        <v>1</v>
      </c>
      <c r="J115">
        <v>1</v>
      </c>
      <c r="K115">
        <v>2008</v>
      </c>
      <c r="L115">
        <v>1</v>
      </c>
      <c r="M115">
        <v>0</v>
      </c>
      <c r="N115">
        <v>50</v>
      </c>
      <c r="O115">
        <v>-0.33879999999999999</v>
      </c>
      <c r="P115">
        <v>1</v>
      </c>
    </row>
    <row r="116" spans="1:16" x14ac:dyDescent="0.25">
      <c r="A116">
        <v>2635</v>
      </c>
      <c r="B116">
        <v>1</v>
      </c>
      <c r="C116">
        <v>0</v>
      </c>
      <c r="D116" t="s">
        <v>261</v>
      </c>
      <c r="E116" t="s">
        <v>1378</v>
      </c>
      <c r="F116">
        <v>1</v>
      </c>
      <c r="G116">
        <v>36</v>
      </c>
      <c r="H116">
        <v>22</v>
      </c>
      <c r="I116">
        <v>1</v>
      </c>
      <c r="J116">
        <v>1</v>
      </c>
      <c r="K116">
        <v>2015</v>
      </c>
      <c r="L116">
        <v>2</v>
      </c>
      <c r="M116">
        <v>0</v>
      </c>
      <c r="N116">
        <v>89</v>
      </c>
      <c r="O116">
        <v>-0.31619999999999998</v>
      </c>
      <c r="P116">
        <v>3</v>
      </c>
    </row>
    <row r="117" spans="1:16" x14ac:dyDescent="0.25">
      <c r="A117">
        <v>2648</v>
      </c>
      <c r="B117">
        <v>1</v>
      </c>
      <c r="C117">
        <v>0</v>
      </c>
      <c r="D117" t="s">
        <v>1326</v>
      </c>
      <c r="E117" t="s">
        <v>890</v>
      </c>
      <c r="F117">
        <v>1</v>
      </c>
      <c r="G117">
        <v>40</v>
      </c>
      <c r="H117">
        <v>21</v>
      </c>
      <c r="I117">
        <v>1</v>
      </c>
      <c r="J117">
        <v>1</v>
      </c>
      <c r="K117">
        <v>2010</v>
      </c>
      <c r="L117">
        <v>8</v>
      </c>
      <c r="M117">
        <v>0</v>
      </c>
      <c r="N117">
        <v>21</v>
      </c>
      <c r="O117">
        <v>-0.71719999999999995</v>
      </c>
      <c r="P117">
        <v>2</v>
      </c>
    </row>
    <row r="118" spans="1:16" x14ac:dyDescent="0.25">
      <c r="A118">
        <v>2649</v>
      </c>
      <c r="B118">
        <v>1</v>
      </c>
      <c r="C118">
        <v>0</v>
      </c>
      <c r="D118" t="s">
        <v>743</v>
      </c>
      <c r="E118" t="s">
        <v>1677</v>
      </c>
      <c r="F118">
        <v>1</v>
      </c>
      <c r="G118">
        <v>40</v>
      </c>
      <c r="H118">
        <v>21</v>
      </c>
      <c r="I118">
        <v>1</v>
      </c>
      <c r="J118">
        <v>1</v>
      </c>
      <c r="K118">
        <v>2010</v>
      </c>
      <c r="L118">
        <v>2</v>
      </c>
      <c r="M118">
        <v>0</v>
      </c>
      <c r="N118">
        <v>379</v>
      </c>
      <c r="O118">
        <v>2.3841000000000001</v>
      </c>
      <c r="P118">
        <v>4</v>
      </c>
    </row>
    <row r="119" spans="1:16" x14ac:dyDescent="0.25">
      <c r="A119">
        <v>2652</v>
      </c>
      <c r="B119">
        <v>1</v>
      </c>
      <c r="C119">
        <v>0</v>
      </c>
      <c r="D119" t="s">
        <v>98</v>
      </c>
      <c r="E119" t="s">
        <v>411</v>
      </c>
      <c r="F119">
        <v>1</v>
      </c>
      <c r="G119">
        <v>41</v>
      </c>
      <c r="H119">
        <v>21</v>
      </c>
      <c r="I119">
        <v>1</v>
      </c>
      <c r="J119">
        <v>1</v>
      </c>
      <c r="K119">
        <v>2009</v>
      </c>
      <c r="L119">
        <v>11</v>
      </c>
      <c r="M119">
        <v>0</v>
      </c>
      <c r="N119">
        <v>91</v>
      </c>
      <c r="O119">
        <v>-1.2033</v>
      </c>
      <c r="P119">
        <v>2</v>
      </c>
    </row>
    <row r="120" spans="1:16" x14ac:dyDescent="0.25">
      <c r="A120">
        <v>2654</v>
      </c>
      <c r="B120">
        <v>1</v>
      </c>
      <c r="C120">
        <v>0</v>
      </c>
      <c r="D120" t="s">
        <v>89</v>
      </c>
      <c r="E120" t="s">
        <v>1676</v>
      </c>
      <c r="F120">
        <v>1</v>
      </c>
      <c r="G120">
        <v>41</v>
      </c>
      <c r="H120">
        <v>21</v>
      </c>
      <c r="I120">
        <v>1</v>
      </c>
      <c r="J120">
        <v>1</v>
      </c>
      <c r="K120">
        <v>2009</v>
      </c>
      <c r="L120">
        <v>6</v>
      </c>
      <c r="M120">
        <v>0</v>
      </c>
      <c r="N120">
        <v>59</v>
      </c>
      <c r="O120">
        <v>-1.3291999999999999</v>
      </c>
      <c r="P120">
        <v>1</v>
      </c>
    </row>
    <row r="121" spans="1:16" x14ac:dyDescent="0.25">
      <c r="A121">
        <v>2674</v>
      </c>
      <c r="B121">
        <v>1</v>
      </c>
      <c r="C121">
        <v>6</v>
      </c>
      <c r="D121" t="s">
        <v>145</v>
      </c>
      <c r="E121" t="s">
        <v>370</v>
      </c>
      <c r="F121">
        <v>1</v>
      </c>
      <c r="G121">
        <v>39</v>
      </c>
      <c r="H121">
        <v>21</v>
      </c>
      <c r="I121">
        <v>1</v>
      </c>
      <c r="J121">
        <v>1</v>
      </c>
      <c r="K121">
        <v>2011</v>
      </c>
      <c r="L121">
        <v>4</v>
      </c>
      <c r="M121">
        <v>0</v>
      </c>
      <c r="N121">
        <v>1369</v>
      </c>
      <c r="O121">
        <v>11.776400000000001</v>
      </c>
      <c r="P121">
        <v>9</v>
      </c>
    </row>
    <row r="122" spans="1:16" x14ac:dyDescent="0.25">
      <c r="A122">
        <v>2676</v>
      </c>
      <c r="B122">
        <v>1</v>
      </c>
      <c r="C122">
        <v>0</v>
      </c>
      <c r="D122" t="s">
        <v>267</v>
      </c>
      <c r="E122" t="s">
        <v>463</v>
      </c>
      <c r="F122">
        <v>1</v>
      </c>
      <c r="G122">
        <v>40</v>
      </c>
      <c r="H122">
        <v>21</v>
      </c>
      <c r="I122">
        <v>1</v>
      </c>
      <c r="J122">
        <v>1</v>
      </c>
      <c r="K122">
        <v>2010</v>
      </c>
      <c r="L122">
        <v>2</v>
      </c>
      <c r="M122">
        <v>0</v>
      </c>
      <c r="N122">
        <v>1829</v>
      </c>
      <c r="O122">
        <v>26.280299999999901</v>
      </c>
      <c r="P122">
        <v>16</v>
      </c>
    </row>
    <row r="123" spans="1:16" x14ac:dyDescent="0.25">
      <c r="A123">
        <v>2681</v>
      </c>
      <c r="B123">
        <v>1</v>
      </c>
      <c r="C123">
        <v>167</v>
      </c>
      <c r="D123" t="s">
        <v>472</v>
      </c>
      <c r="E123" t="s">
        <v>320</v>
      </c>
      <c r="F123">
        <v>1</v>
      </c>
      <c r="G123">
        <v>34</v>
      </c>
      <c r="H123">
        <v>21</v>
      </c>
      <c r="I123">
        <v>1</v>
      </c>
      <c r="J123">
        <v>1</v>
      </c>
      <c r="K123">
        <v>2016</v>
      </c>
      <c r="L123">
        <v>2</v>
      </c>
      <c r="M123">
        <v>0</v>
      </c>
      <c r="N123">
        <v>752</v>
      </c>
      <c r="O123">
        <v>6.9208999999999996</v>
      </c>
      <c r="P123">
        <v>12</v>
      </c>
    </row>
    <row r="124" spans="1:16" x14ac:dyDescent="0.25">
      <c r="A124">
        <v>2694</v>
      </c>
      <c r="B124">
        <v>1</v>
      </c>
      <c r="C124">
        <v>0</v>
      </c>
      <c r="D124" t="s">
        <v>700</v>
      </c>
      <c r="E124" t="s">
        <v>765</v>
      </c>
      <c r="F124">
        <v>1</v>
      </c>
      <c r="G124">
        <v>41</v>
      </c>
      <c r="H124">
        <v>21</v>
      </c>
      <c r="I124">
        <v>1</v>
      </c>
      <c r="J124">
        <v>1</v>
      </c>
      <c r="K124">
        <v>2009</v>
      </c>
      <c r="L124">
        <v>7</v>
      </c>
      <c r="M124">
        <v>0</v>
      </c>
      <c r="N124">
        <v>1204</v>
      </c>
      <c r="O124">
        <v>13.049200000000001</v>
      </c>
      <c r="P124">
        <v>10</v>
      </c>
    </row>
    <row r="125" spans="1:16" x14ac:dyDescent="0.25">
      <c r="A125">
        <v>2695</v>
      </c>
      <c r="B125">
        <v>1</v>
      </c>
      <c r="C125">
        <v>0</v>
      </c>
      <c r="D125" t="s">
        <v>564</v>
      </c>
      <c r="E125" t="s">
        <v>997</v>
      </c>
      <c r="F125">
        <v>1</v>
      </c>
      <c r="G125">
        <v>41</v>
      </c>
      <c r="H125">
        <v>21</v>
      </c>
      <c r="I125">
        <v>1</v>
      </c>
      <c r="J125">
        <v>1</v>
      </c>
      <c r="K125">
        <v>2009</v>
      </c>
      <c r="L125">
        <v>4</v>
      </c>
      <c r="M125">
        <v>0</v>
      </c>
      <c r="N125">
        <v>18</v>
      </c>
      <c r="O125">
        <v>-0.3795</v>
      </c>
      <c r="P125">
        <v>1</v>
      </c>
    </row>
    <row r="126" spans="1:16" x14ac:dyDescent="0.25">
      <c r="A126">
        <v>2696</v>
      </c>
      <c r="B126">
        <v>1</v>
      </c>
      <c r="C126">
        <v>0</v>
      </c>
      <c r="D126" t="s">
        <v>414</v>
      </c>
      <c r="E126" t="s">
        <v>260</v>
      </c>
      <c r="F126">
        <v>1</v>
      </c>
      <c r="G126">
        <v>41</v>
      </c>
      <c r="H126">
        <v>21</v>
      </c>
      <c r="I126">
        <v>1</v>
      </c>
      <c r="J126">
        <v>1</v>
      </c>
      <c r="K126">
        <v>2009</v>
      </c>
      <c r="L126">
        <v>4</v>
      </c>
      <c r="M126">
        <v>0</v>
      </c>
      <c r="N126">
        <v>106</v>
      </c>
      <c r="O126">
        <v>-0.69820000000000004</v>
      </c>
      <c r="P126">
        <v>2</v>
      </c>
    </row>
    <row r="127" spans="1:16" x14ac:dyDescent="0.25">
      <c r="A127">
        <v>2697</v>
      </c>
      <c r="B127">
        <v>1</v>
      </c>
      <c r="C127">
        <v>0</v>
      </c>
      <c r="D127" t="s">
        <v>87</v>
      </c>
      <c r="E127" t="s">
        <v>1675</v>
      </c>
      <c r="F127">
        <v>1</v>
      </c>
      <c r="G127">
        <v>43</v>
      </c>
      <c r="H127">
        <v>21</v>
      </c>
      <c r="I127">
        <v>1</v>
      </c>
      <c r="J127">
        <v>1</v>
      </c>
      <c r="K127">
        <v>2007</v>
      </c>
      <c r="L127">
        <v>5</v>
      </c>
      <c r="M127">
        <v>0</v>
      </c>
      <c r="N127">
        <v>44</v>
      </c>
      <c r="O127">
        <v>-0.54449999999999998</v>
      </c>
      <c r="P127">
        <v>1</v>
      </c>
    </row>
    <row r="128" spans="1:16" x14ac:dyDescent="0.25">
      <c r="A128">
        <v>2699</v>
      </c>
      <c r="B128">
        <v>1</v>
      </c>
      <c r="C128">
        <v>0</v>
      </c>
      <c r="D128" t="s">
        <v>137</v>
      </c>
      <c r="E128" t="s">
        <v>1674</v>
      </c>
      <c r="F128">
        <v>1</v>
      </c>
      <c r="G128">
        <v>39</v>
      </c>
      <c r="H128">
        <v>21</v>
      </c>
      <c r="I128">
        <v>1</v>
      </c>
      <c r="J128">
        <v>1</v>
      </c>
      <c r="K128">
        <v>2011</v>
      </c>
      <c r="L128">
        <v>1</v>
      </c>
      <c r="M128">
        <v>0</v>
      </c>
      <c r="N128">
        <v>874</v>
      </c>
      <c r="O128">
        <v>16.631399999999999</v>
      </c>
      <c r="P128">
        <v>14</v>
      </c>
    </row>
    <row r="129" spans="1:16" x14ac:dyDescent="0.25">
      <c r="A129">
        <v>2700</v>
      </c>
      <c r="B129">
        <v>1</v>
      </c>
      <c r="C129">
        <v>0</v>
      </c>
      <c r="D129" t="s">
        <v>261</v>
      </c>
      <c r="E129" t="s">
        <v>695</v>
      </c>
      <c r="F129">
        <v>1</v>
      </c>
      <c r="G129">
        <v>42</v>
      </c>
      <c r="H129">
        <v>21</v>
      </c>
      <c r="I129">
        <v>1</v>
      </c>
      <c r="J129">
        <v>1</v>
      </c>
      <c r="K129">
        <v>2008</v>
      </c>
      <c r="L129">
        <v>2</v>
      </c>
      <c r="M129">
        <v>0</v>
      </c>
      <c r="N129">
        <v>76</v>
      </c>
      <c r="O129">
        <v>-0.40329999999999999</v>
      </c>
      <c r="P129">
        <v>4</v>
      </c>
    </row>
    <row r="130" spans="1:16" x14ac:dyDescent="0.25">
      <c r="A130">
        <v>2721</v>
      </c>
      <c r="B130">
        <v>1</v>
      </c>
      <c r="C130">
        <v>0</v>
      </c>
      <c r="D130" t="s">
        <v>1062</v>
      </c>
      <c r="E130" t="s">
        <v>1673</v>
      </c>
      <c r="F130">
        <v>1</v>
      </c>
      <c r="G130">
        <v>41</v>
      </c>
      <c r="H130">
        <v>21</v>
      </c>
      <c r="I130">
        <v>1</v>
      </c>
      <c r="J130">
        <v>1</v>
      </c>
      <c r="K130">
        <v>2009</v>
      </c>
      <c r="L130">
        <v>15</v>
      </c>
      <c r="M130">
        <v>0</v>
      </c>
      <c r="N130">
        <v>14</v>
      </c>
      <c r="O130">
        <v>-1.4E-2</v>
      </c>
      <c r="P130">
        <v>1</v>
      </c>
    </row>
    <row r="131" spans="1:16" x14ac:dyDescent="0.25">
      <c r="A131">
        <v>2722</v>
      </c>
      <c r="B131">
        <v>1</v>
      </c>
      <c r="C131">
        <v>0</v>
      </c>
      <c r="D131" t="s">
        <v>1672</v>
      </c>
      <c r="E131" t="s">
        <v>1671</v>
      </c>
      <c r="F131">
        <v>1</v>
      </c>
      <c r="G131">
        <v>43</v>
      </c>
      <c r="H131">
        <v>21</v>
      </c>
      <c r="I131">
        <v>1</v>
      </c>
      <c r="J131">
        <v>1</v>
      </c>
      <c r="K131">
        <v>2007</v>
      </c>
      <c r="L131">
        <v>3</v>
      </c>
      <c r="M131">
        <v>0</v>
      </c>
      <c r="N131">
        <v>1434</v>
      </c>
      <c r="O131">
        <v>19.260000000000002</v>
      </c>
      <c r="P131">
        <v>9</v>
      </c>
    </row>
    <row r="132" spans="1:16" x14ac:dyDescent="0.25">
      <c r="A132">
        <v>2723</v>
      </c>
      <c r="B132">
        <v>1</v>
      </c>
      <c r="C132">
        <v>0</v>
      </c>
      <c r="D132" t="s">
        <v>201</v>
      </c>
      <c r="E132" t="s">
        <v>1320</v>
      </c>
      <c r="F132">
        <v>1</v>
      </c>
      <c r="G132">
        <v>42</v>
      </c>
      <c r="H132">
        <v>22</v>
      </c>
      <c r="I132">
        <v>1</v>
      </c>
      <c r="J132">
        <v>1</v>
      </c>
      <c r="K132">
        <v>2009</v>
      </c>
      <c r="L132">
        <v>17</v>
      </c>
      <c r="M132">
        <v>0</v>
      </c>
      <c r="N132">
        <v>226</v>
      </c>
      <c r="O132">
        <v>-4.4443999999999999</v>
      </c>
      <c r="P132">
        <v>2</v>
      </c>
    </row>
    <row r="133" spans="1:16" x14ac:dyDescent="0.25">
      <c r="A133">
        <v>2724</v>
      </c>
      <c r="B133">
        <v>1</v>
      </c>
      <c r="C133">
        <v>0</v>
      </c>
      <c r="D133" t="s">
        <v>355</v>
      </c>
      <c r="E133" t="s">
        <v>761</v>
      </c>
      <c r="F133">
        <v>1</v>
      </c>
      <c r="G133">
        <v>40</v>
      </c>
      <c r="H133">
        <v>21</v>
      </c>
      <c r="I133">
        <v>1</v>
      </c>
      <c r="J133">
        <v>1</v>
      </c>
      <c r="K133">
        <v>2010</v>
      </c>
      <c r="L133">
        <v>3</v>
      </c>
      <c r="M133">
        <v>0</v>
      </c>
      <c r="N133">
        <v>69</v>
      </c>
      <c r="O133">
        <v>-1.0602</v>
      </c>
      <c r="P133">
        <v>1</v>
      </c>
    </row>
    <row r="134" spans="1:16" x14ac:dyDescent="0.25">
      <c r="A134">
        <v>2725</v>
      </c>
      <c r="B134">
        <v>1</v>
      </c>
      <c r="C134">
        <v>0</v>
      </c>
      <c r="D134" t="s">
        <v>149</v>
      </c>
      <c r="E134" t="s">
        <v>871</v>
      </c>
      <c r="F134">
        <v>1</v>
      </c>
      <c r="G134">
        <v>43</v>
      </c>
      <c r="H134">
        <v>21</v>
      </c>
      <c r="I134">
        <v>1</v>
      </c>
      <c r="J134">
        <v>1</v>
      </c>
      <c r="K134">
        <v>2007</v>
      </c>
      <c r="L134">
        <v>6</v>
      </c>
      <c r="M134">
        <v>0</v>
      </c>
      <c r="N134">
        <v>576</v>
      </c>
      <c r="O134">
        <v>-2.323</v>
      </c>
      <c r="P134">
        <v>9</v>
      </c>
    </row>
    <row r="135" spans="1:16" x14ac:dyDescent="0.25">
      <c r="A135">
        <v>2726</v>
      </c>
      <c r="B135">
        <v>1</v>
      </c>
      <c r="C135">
        <v>0</v>
      </c>
      <c r="D135" t="s">
        <v>1179</v>
      </c>
      <c r="E135" t="s">
        <v>132</v>
      </c>
      <c r="F135">
        <v>1</v>
      </c>
      <c r="G135">
        <v>42</v>
      </c>
      <c r="H135">
        <v>21</v>
      </c>
      <c r="I135">
        <v>1</v>
      </c>
      <c r="J135">
        <v>1</v>
      </c>
      <c r="K135">
        <v>2008</v>
      </c>
      <c r="L135">
        <v>4</v>
      </c>
      <c r="M135">
        <v>0</v>
      </c>
      <c r="N135">
        <v>445</v>
      </c>
      <c r="O135">
        <v>2.1849999999999898</v>
      </c>
      <c r="P135">
        <v>8</v>
      </c>
    </row>
    <row r="136" spans="1:16" x14ac:dyDescent="0.25">
      <c r="A136">
        <v>2727</v>
      </c>
      <c r="B136">
        <v>1</v>
      </c>
      <c r="C136">
        <v>0</v>
      </c>
      <c r="D136" t="s">
        <v>832</v>
      </c>
      <c r="E136" t="s">
        <v>50</v>
      </c>
      <c r="F136">
        <v>1</v>
      </c>
      <c r="G136">
        <v>41</v>
      </c>
      <c r="H136">
        <v>21</v>
      </c>
      <c r="I136">
        <v>1</v>
      </c>
      <c r="J136">
        <v>1</v>
      </c>
      <c r="K136">
        <v>2009</v>
      </c>
      <c r="L136">
        <v>8</v>
      </c>
      <c r="M136">
        <v>0</v>
      </c>
      <c r="N136">
        <v>287</v>
      </c>
      <c r="O136">
        <v>2.9051</v>
      </c>
      <c r="P136">
        <v>7</v>
      </c>
    </row>
    <row r="137" spans="1:16" x14ac:dyDescent="0.25">
      <c r="A137">
        <v>2744</v>
      </c>
      <c r="B137">
        <v>1</v>
      </c>
      <c r="C137">
        <v>0</v>
      </c>
      <c r="D137" t="s">
        <v>572</v>
      </c>
      <c r="E137" t="s">
        <v>1670</v>
      </c>
      <c r="F137">
        <v>1</v>
      </c>
      <c r="G137">
        <v>41</v>
      </c>
      <c r="H137">
        <v>21</v>
      </c>
      <c r="I137">
        <v>1</v>
      </c>
      <c r="J137">
        <v>1</v>
      </c>
      <c r="K137">
        <v>2009</v>
      </c>
      <c r="L137">
        <v>3</v>
      </c>
      <c r="M137">
        <v>0</v>
      </c>
      <c r="N137">
        <v>136</v>
      </c>
      <c r="O137">
        <v>-1.0003</v>
      </c>
      <c r="P137">
        <v>4</v>
      </c>
    </row>
    <row r="138" spans="1:16" x14ac:dyDescent="0.25">
      <c r="A138">
        <v>2745</v>
      </c>
      <c r="B138">
        <v>1</v>
      </c>
      <c r="C138">
        <v>0</v>
      </c>
      <c r="D138" t="s">
        <v>203</v>
      </c>
      <c r="E138" t="s">
        <v>348</v>
      </c>
      <c r="F138">
        <v>1</v>
      </c>
      <c r="G138">
        <v>43</v>
      </c>
      <c r="H138">
        <v>21</v>
      </c>
      <c r="I138">
        <v>1</v>
      </c>
      <c r="J138">
        <v>1</v>
      </c>
      <c r="K138">
        <v>2007</v>
      </c>
      <c r="L138">
        <v>1</v>
      </c>
      <c r="M138">
        <v>0</v>
      </c>
      <c r="N138">
        <v>153</v>
      </c>
      <c r="O138">
        <v>0.5121</v>
      </c>
      <c r="P138">
        <v>3</v>
      </c>
    </row>
    <row r="139" spans="1:16" x14ac:dyDescent="0.25">
      <c r="A139">
        <v>2747</v>
      </c>
      <c r="B139">
        <v>1</v>
      </c>
      <c r="C139">
        <v>0</v>
      </c>
      <c r="D139" t="s">
        <v>1315</v>
      </c>
      <c r="E139" t="s">
        <v>1669</v>
      </c>
      <c r="F139">
        <v>1</v>
      </c>
      <c r="G139">
        <v>42</v>
      </c>
      <c r="H139">
        <v>21</v>
      </c>
      <c r="I139">
        <v>1</v>
      </c>
      <c r="J139">
        <v>1</v>
      </c>
      <c r="K139">
        <v>2008</v>
      </c>
      <c r="L139">
        <v>4</v>
      </c>
      <c r="M139">
        <v>0</v>
      </c>
      <c r="N139">
        <v>477</v>
      </c>
      <c r="O139">
        <v>4.0750000000000002</v>
      </c>
      <c r="P139">
        <v>9</v>
      </c>
    </row>
    <row r="140" spans="1:16" x14ac:dyDescent="0.25">
      <c r="A140">
        <v>2748</v>
      </c>
      <c r="B140">
        <v>1</v>
      </c>
      <c r="C140">
        <v>0</v>
      </c>
      <c r="D140" t="s">
        <v>267</v>
      </c>
      <c r="E140" t="s">
        <v>1668</v>
      </c>
      <c r="F140">
        <v>1</v>
      </c>
      <c r="G140">
        <v>41</v>
      </c>
      <c r="H140">
        <v>21</v>
      </c>
      <c r="I140">
        <v>1</v>
      </c>
      <c r="J140">
        <v>1</v>
      </c>
      <c r="K140">
        <v>2009</v>
      </c>
      <c r="L140">
        <v>2</v>
      </c>
      <c r="M140">
        <v>0</v>
      </c>
      <c r="N140">
        <v>646</v>
      </c>
      <c r="O140">
        <v>7.2073</v>
      </c>
      <c r="P140">
        <v>11</v>
      </c>
    </row>
    <row r="141" spans="1:16" x14ac:dyDescent="0.25">
      <c r="A141">
        <v>2766</v>
      </c>
      <c r="B141">
        <v>1</v>
      </c>
      <c r="C141">
        <v>0</v>
      </c>
      <c r="D141" t="s">
        <v>210</v>
      </c>
      <c r="E141" t="s">
        <v>123</v>
      </c>
      <c r="F141">
        <v>1</v>
      </c>
      <c r="G141">
        <v>41</v>
      </c>
      <c r="H141">
        <v>21</v>
      </c>
      <c r="I141">
        <v>1</v>
      </c>
      <c r="J141">
        <v>1</v>
      </c>
      <c r="K141">
        <v>2009</v>
      </c>
      <c r="L141">
        <v>2</v>
      </c>
      <c r="M141">
        <v>0</v>
      </c>
      <c r="N141">
        <v>61</v>
      </c>
      <c r="O141">
        <v>-1.012</v>
      </c>
      <c r="P141">
        <v>3</v>
      </c>
    </row>
    <row r="142" spans="1:16" x14ac:dyDescent="0.25">
      <c r="A142">
        <v>2769</v>
      </c>
      <c r="B142">
        <v>1</v>
      </c>
      <c r="C142">
        <v>0</v>
      </c>
      <c r="D142" t="s">
        <v>564</v>
      </c>
      <c r="E142" t="s">
        <v>281</v>
      </c>
      <c r="F142">
        <v>1</v>
      </c>
      <c r="G142">
        <v>41</v>
      </c>
      <c r="H142">
        <v>21</v>
      </c>
      <c r="I142">
        <v>1</v>
      </c>
      <c r="J142">
        <v>1</v>
      </c>
      <c r="K142">
        <v>2009</v>
      </c>
      <c r="L142">
        <v>2</v>
      </c>
      <c r="M142">
        <v>0</v>
      </c>
      <c r="N142">
        <v>668</v>
      </c>
      <c r="O142">
        <v>6.7933000000000003</v>
      </c>
      <c r="P142">
        <v>11</v>
      </c>
    </row>
    <row r="143" spans="1:16" x14ac:dyDescent="0.25">
      <c r="A143">
        <v>2787</v>
      </c>
      <c r="B143">
        <v>1</v>
      </c>
      <c r="C143">
        <v>0</v>
      </c>
      <c r="D143" t="s">
        <v>261</v>
      </c>
      <c r="E143" t="s">
        <v>1052</v>
      </c>
      <c r="F143">
        <v>1</v>
      </c>
      <c r="G143">
        <v>42</v>
      </c>
      <c r="H143">
        <v>21</v>
      </c>
      <c r="I143">
        <v>1</v>
      </c>
      <c r="J143">
        <v>1</v>
      </c>
      <c r="K143">
        <v>2008</v>
      </c>
      <c r="L143">
        <v>4</v>
      </c>
      <c r="M143">
        <v>0</v>
      </c>
      <c r="N143">
        <v>49</v>
      </c>
      <c r="O143">
        <v>0.57289999999999996</v>
      </c>
      <c r="P143">
        <v>1</v>
      </c>
    </row>
    <row r="144" spans="1:16" x14ac:dyDescent="0.25">
      <c r="A144">
        <v>2788</v>
      </c>
      <c r="B144">
        <v>1</v>
      </c>
      <c r="C144">
        <v>0</v>
      </c>
      <c r="D144" t="s">
        <v>235</v>
      </c>
      <c r="E144" t="s">
        <v>174</v>
      </c>
      <c r="F144">
        <v>1</v>
      </c>
      <c r="G144">
        <v>40</v>
      </c>
      <c r="H144">
        <v>21</v>
      </c>
      <c r="I144">
        <v>1</v>
      </c>
      <c r="J144">
        <v>1</v>
      </c>
      <c r="K144">
        <v>2010</v>
      </c>
      <c r="L144">
        <v>1</v>
      </c>
      <c r="M144">
        <v>0</v>
      </c>
      <c r="N144">
        <v>1192</v>
      </c>
      <c r="O144">
        <v>11.0305</v>
      </c>
      <c r="P144">
        <v>8</v>
      </c>
    </row>
    <row r="145" spans="1:16" x14ac:dyDescent="0.25">
      <c r="A145">
        <v>2790</v>
      </c>
      <c r="B145">
        <v>1</v>
      </c>
      <c r="C145">
        <v>0</v>
      </c>
      <c r="D145" t="s">
        <v>1667</v>
      </c>
      <c r="E145" t="s">
        <v>1254</v>
      </c>
      <c r="F145">
        <v>1</v>
      </c>
      <c r="G145">
        <v>43</v>
      </c>
      <c r="H145">
        <v>21</v>
      </c>
      <c r="I145">
        <v>1</v>
      </c>
      <c r="J145">
        <v>1</v>
      </c>
      <c r="K145">
        <v>2007</v>
      </c>
      <c r="L145">
        <v>2</v>
      </c>
      <c r="M145">
        <v>0</v>
      </c>
      <c r="N145">
        <v>169</v>
      </c>
      <c r="O145">
        <v>-1.141</v>
      </c>
      <c r="P145">
        <v>3</v>
      </c>
    </row>
    <row r="146" spans="1:16" x14ac:dyDescent="0.25">
      <c r="A146">
        <v>2791</v>
      </c>
      <c r="B146">
        <v>1</v>
      </c>
      <c r="C146">
        <v>0</v>
      </c>
      <c r="D146" t="s">
        <v>1350</v>
      </c>
      <c r="E146" t="s">
        <v>269</v>
      </c>
      <c r="F146">
        <v>1</v>
      </c>
      <c r="G146">
        <v>40</v>
      </c>
      <c r="H146">
        <v>21</v>
      </c>
      <c r="I146">
        <v>1</v>
      </c>
      <c r="J146">
        <v>1</v>
      </c>
      <c r="K146">
        <v>2010</v>
      </c>
      <c r="L146">
        <v>3</v>
      </c>
      <c r="M146">
        <v>0</v>
      </c>
      <c r="N146">
        <v>513</v>
      </c>
      <c r="O146">
        <v>4.5179999999999998</v>
      </c>
      <c r="P146">
        <v>4</v>
      </c>
    </row>
    <row r="147" spans="1:16" x14ac:dyDescent="0.25">
      <c r="A147">
        <v>2792</v>
      </c>
      <c r="B147">
        <v>1</v>
      </c>
      <c r="C147">
        <v>0</v>
      </c>
      <c r="D147" t="s">
        <v>472</v>
      </c>
      <c r="E147" t="s">
        <v>1666</v>
      </c>
      <c r="F147">
        <v>1</v>
      </c>
      <c r="G147">
        <v>42</v>
      </c>
      <c r="H147">
        <v>21</v>
      </c>
      <c r="I147">
        <v>1</v>
      </c>
      <c r="J147">
        <v>1</v>
      </c>
      <c r="K147">
        <v>2008</v>
      </c>
      <c r="L147">
        <v>6</v>
      </c>
      <c r="M147">
        <v>0</v>
      </c>
      <c r="N147">
        <v>194</v>
      </c>
      <c r="O147">
        <v>-0.97199999999999998</v>
      </c>
      <c r="P147">
        <v>6</v>
      </c>
    </row>
    <row r="148" spans="1:16" x14ac:dyDescent="0.25">
      <c r="A148">
        <v>2796</v>
      </c>
      <c r="B148">
        <v>1</v>
      </c>
      <c r="C148">
        <v>0</v>
      </c>
      <c r="D148" t="s">
        <v>470</v>
      </c>
      <c r="E148" t="s">
        <v>1458</v>
      </c>
      <c r="F148">
        <v>1</v>
      </c>
      <c r="G148">
        <v>35</v>
      </c>
      <c r="H148">
        <v>21</v>
      </c>
      <c r="I148">
        <v>1</v>
      </c>
      <c r="J148">
        <v>1</v>
      </c>
      <c r="K148">
        <v>2015</v>
      </c>
      <c r="L148">
        <v>4</v>
      </c>
      <c r="M148">
        <v>0</v>
      </c>
      <c r="N148">
        <v>212</v>
      </c>
      <c r="O148">
        <v>-2.0954999999999999</v>
      </c>
      <c r="P148">
        <v>4</v>
      </c>
    </row>
    <row r="149" spans="1:16" x14ac:dyDescent="0.25">
      <c r="A149">
        <v>2808</v>
      </c>
      <c r="B149">
        <v>1</v>
      </c>
      <c r="C149">
        <v>0</v>
      </c>
      <c r="D149" t="s">
        <v>304</v>
      </c>
      <c r="E149" t="s">
        <v>1665</v>
      </c>
      <c r="F149">
        <v>1</v>
      </c>
      <c r="G149">
        <v>43</v>
      </c>
      <c r="H149">
        <v>21</v>
      </c>
      <c r="I149">
        <v>1</v>
      </c>
      <c r="J149">
        <v>1</v>
      </c>
      <c r="K149">
        <v>2007</v>
      </c>
      <c r="L149">
        <v>1</v>
      </c>
      <c r="M149">
        <v>0</v>
      </c>
      <c r="N149">
        <v>366</v>
      </c>
      <c r="O149">
        <v>-0.96899999999999997</v>
      </c>
      <c r="P149">
        <v>6</v>
      </c>
    </row>
    <row r="150" spans="1:16" x14ac:dyDescent="0.25">
      <c r="A150">
        <v>2809</v>
      </c>
      <c r="B150">
        <v>1</v>
      </c>
      <c r="C150">
        <v>0</v>
      </c>
      <c r="D150" t="s">
        <v>67</v>
      </c>
      <c r="E150" t="s">
        <v>1664</v>
      </c>
      <c r="F150">
        <v>1</v>
      </c>
      <c r="G150">
        <v>42</v>
      </c>
      <c r="H150">
        <v>21</v>
      </c>
      <c r="I150">
        <v>1</v>
      </c>
      <c r="J150">
        <v>1</v>
      </c>
      <c r="K150">
        <v>2008</v>
      </c>
      <c r="L150">
        <v>5</v>
      </c>
      <c r="M150">
        <v>0</v>
      </c>
      <c r="N150">
        <v>23</v>
      </c>
      <c r="O150">
        <v>-0.90379999999999905</v>
      </c>
      <c r="P150">
        <v>2</v>
      </c>
    </row>
    <row r="151" spans="1:16" x14ac:dyDescent="0.25">
      <c r="A151">
        <v>2810</v>
      </c>
      <c r="B151">
        <v>1</v>
      </c>
      <c r="C151">
        <v>0</v>
      </c>
      <c r="D151" t="s">
        <v>609</v>
      </c>
      <c r="E151" t="s">
        <v>1663</v>
      </c>
      <c r="F151">
        <v>1</v>
      </c>
      <c r="G151">
        <v>42</v>
      </c>
      <c r="H151">
        <v>21</v>
      </c>
      <c r="I151">
        <v>1</v>
      </c>
      <c r="J151">
        <v>1</v>
      </c>
      <c r="K151">
        <v>2008</v>
      </c>
      <c r="L151">
        <v>4</v>
      </c>
      <c r="M151">
        <v>0</v>
      </c>
      <c r="N151">
        <v>81</v>
      </c>
      <c r="O151">
        <v>-0.44269999999999998</v>
      </c>
      <c r="P151">
        <v>2</v>
      </c>
    </row>
    <row r="152" spans="1:16" x14ac:dyDescent="0.25">
      <c r="A152">
        <v>2811</v>
      </c>
      <c r="B152">
        <v>1</v>
      </c>
      <c r="C152">
        <v>0</v>
      </c>
      <c r="D152" t="s">
        <v>401</v>
      </c>
      <c r="E152" t="s">
        <v>477</v>
      </c>
      <c r="F152">
        <v>1</v>
      </c>
      <c r="G152">
        <v>41</v>
      </c>
      <c r="H152">
        <v>21</v>
      </c>
      <c r="I152">
        <v>1</v>
      </c>
      <c r="J152">
        <v>1</v>
      </c>
      <c r="K152">
        <v>2009</v>
      </c>
      <c r="L152">
        <v>8</v>
      </c>
      <c r="M152">
        <v>0</v>
      </c>
      <c r="N152">
        <v>177</v>
      </c>
      <c r="O152">
        <v>-3.4336000000000002</v>
      </c>
      <c r="P152">
        <v>3</v>
      </c>
    </row>
    <row r="153" spans="1:16" x14ac:dyDescent="0.25">
      <c r="A153">
        <v>2831</v>
      </c>
      <c r="B153">
        <v>1</v>
      </c>
      <c r="C153">
        <v>0</v>
      </c>
      <c r="D153" t="s">
        <v>381</v>
      </c>
      <c r="E153" t="s">
        <v>1662</v>
      </c>
      <c r="F153">
        <v>1</v>
      </c>
      <c r="G153">
        <v>40</v>
      </c>
      <c r="H153">
        <v>21</v>
      </c>
      <c r="I153">
        <v>1</v>
      </c>
      <c r="J153">
        <v>1</v>
      </c>
      <c r="K153">
        <v>2010</v>
      </c>
      <c r="L153">
        <v>9</v>
      </c>
      <c r="M153">
        <v>0</v>
      </c>
      <c r="N153">
        <v>27</v>
      </c>
      <c r="O153">
        <v>-0.15040000000000001</v>
      </c>
      <c r="P153">
        <v>1</v>
      </c>
    </row>
    <row r="154" spans="1:16" x14ac:dyDescent="0.25">
      <c r="A154">
        <v>2833</v>
      </c>
      <c r="B154">
        <v>1</v>
      </c>
      <c r="C154">
        <v>0</v>
      </c>
      <c r="D154" t="s">
        <v>493</v>
      </c>
      <c r="E154" t="s">
        <v>1661</v>
      </c>
      <c r="F154">
        <v>1</v>
      </c>
      <c r="G154">
        <v>43</v>
      </c>
      <c r="H154">
        <v>22</v>
      </c>
      <c r="I154">
        <v>1</v>
      </c>
      <c r="J154">
        <v>1</v>
      </c>
      <c r="K154">
        <v>2008</v>
      </c>
      <c r="L154">
        <v>5</v>
      </c>
      <c r="M154">
        <v>0</v>
      </c>
      <c r="N154">
        <v>231</v>
      </c>
      <c r="O154">
        <v>0.48320000000000002</v>
      </c>
      <c r="P154">
        <v>4</v>
      </c>
    </row>
    <row r="155" spans="1:16" x14ac:dyDescent="0.25">
      <c r="A155">
        <v>2852</v>
      </c>
      <c r="B155">
        <v>1</v>
      </c>
      <c r="C155">
        <v>0</v>
      </c>
      <c r="D155" t="s">
        <v>570</v>
      </c>
      <c r="E155" t="s">
        <v>1484</v>
      </c>
      <c r="F155">
        <v>1</v>
      </c>
      <c r="G155">
        <v>43</v>
      </c>
      <c r="H155">
        <v>21</v>
      </c>
      <c r="I155">
        <v>1</v>
      </c>
      <c r="J155">
        <v>1</v>
      </c>
      <c r="K155">
        <v>2007</v>
      </c>
      <c r="L155">
        <v>1</v>
      </c>
      <c r="M155">
        <v>0</v>
      </c>
      <c r="N155">
        <v>661</v>
      </c>
      <c r="O155">
        <v>4.8613999999999997</v>
      </c>
      <c r="P155">
        <v>7</v>
      </c>
    </row>
    <row r="156" spans="1:16" x14ac:dyDescent="0.25">
      <c r="A156">
        <v>2853</v>
      </c>
      <c r="B156">
        <v>1</v>
      </c>
      <c r="C156">
        <v>0</v>
      </c>
      <c r="D156" t="s">
        <v>295</v>
      </c>
      <c r="E156" t="s">
        <v>1660</v>
      </c>
      <c r="F156">
        <v>1</v>
      </c>
      <c r="G156">
        <v>40</v>
      </c>
      <c r="H156">
        <v>21</v>
      </c>
      <c r="I156">
        <v>1</v>
      </c>
      <c r="J156">
        <v>1</v>
      </c>
      <c r="K156">
        <v>2010</v>
      </c>
      <c r="L156">
        <v>13</v>
      </c>
      <c r="M156">
        <v>0</v>
      </c>
      <c r="N156">
        <v>4</v>
      </c>
      <c r="O156">
        <v>-0.62829999999999997</v>
      </c>
      <c r="P156">
        <v>1</v>
      </c>
    </row>
    <row r="157" spans="1:16" x14ac:dyDescent="0.25">
      <c r="A157">
        <v>2856</v>
      </c>
      <c r="B157">
        <v>1</v>
      </c>
      <c r="C157">
        <v>0</v>
      </c>
      <c r="D157" t="s">
        <v>1308</v>
      </c>
      <c r="E157" t="s">
        <v>407</v>
      </c>
      <c r="F157">
        <v>1</v>
      </c>
      <c r="G157">
        <v>41</v>
      </c>
      <c r="H157">
        <v>21</v>
      </c>
      <c r="I157">
        <v>1</v>
      </c>
      <c r="J157">
        <v>1</v>
      </c>
      <c r="K157">
        <v>2009</v>
      </c>
      <c r="L157">
        <v>10</v>
      </c>
      <c r="M157">
        <v>0</v>
      </c>
      <c r="N157">
        <v>146</v>
      </c>
      <c r="O157">
        <v>-0.35619999999999902</v>
      </c>
      <c r="P157">
        <v>5</v>
      </c>
    </row>
    <row r="158" spans="1:16" x14ac:dyDescent="0.25">
      <c r="A158">
        <v>2875</v>
      </c>
      <c r="B158">
        <v>1</v>
      </c>
      <c r="C158">
        <v>0</v>
      </c>
      <c r="D158" t="s">
        <v>1659</v>
      </c>
      <c r="E158" t="s">
        <v>1658</v>
      </c>
      <c r="F158">
        <v>1</v>
      </c>
      <c r="G158">
        <v>41</v>
      </c>
      <c r="H158">
        <v>21</v>
      </c>
      <c r="I158">
        <v>1</v>
      </c>
      <c r="J158">
        <v>1</v>
      </c>
      <c r="K158">
        <v>2009</v>
      </c>
      <c r="L158">
        <v>2</v>
      </c>
      <c r="M158">
        <v>0</v>
      </c>
      <c r="N158">
        <v>1087</v>
      </c>
      <c r="O158">
        <v>16.8217</v>
      </c>
      <c r="P158">
        <v>9</v>
      </c>
    </row>
    <row r="159" spans="1:16" x14ac:dyDescent="0.25">
      <c r="A159">
        <v>2879</v>
      </c>
      <c r="B159">
        <v>1</v>
      </c>
      <c r="C159">
        <v>0</v>
      </c>
      <c r="D159" t="s">
        <v>1040</v>
      </c>
      <c r="E159" t="s">
        <v>446</v>
      </c>
      <c r="F159">
        <v>1</v>
      </c>
      <c r="G159">
        <v>42</v>
      </c>
      <c r="H159">
        <v>22</v>
      </c>
      <c r="I159">
        <v>1</v>
      </c>
      <c r="J159">
        <v>1</v>
      </c>
      <c r="K159">
        <v>2009</v>
      </c>
      <c r="L159">
        <v>3</v>
      </c>
      <c r="M159">
        <v>0</v>
      </c>
      <c r="N159">
        <v>370</v>
      </c>
      <c r="O159">
        <v>1.3413999999999999</v>
      </c>
      <c r="P159">
        <v>7</v>
      </c>
    </row>
    <row r="160" spans="1:16" x14ac:dyDescent="0.25">
      <c r="A160">
        <v>2892</v>
      </c>
      <c r="B160">
        <v>1</v>
      </c>
      <c r="C160">
        <v>0</v>
      </c>
      <c r="D160" t="s">
        <v>1657</v>
      </c>
      <c r="E160" t="s">
        <v>1656</v>
      </c>
      <c r="F160">
        <v>1</v>
      </c>
      <c r="G160">
        <v>40</v>
      </c>
      <c r="H160">
        <v>21</v>
      </c>
      <c r="I160">
        <v>1</v>
      </c>
      <c r="J160">
        <v>1</v>
      </c>
      <c r="K160">
        <v>2010</v>
      </c>
      <c r="L160">
        <v>1</v>
      </c>
      <c r="M160">
        <v>0</v>
      </c>
      <c r="N160">
        <v>2228</v>
      </c>
      <c r="O160">
        <v>42.971499999999999</v>
      </c>
      <c r="P160">
        <v>11</v>
      </c>
    </row>
    <row r="161" spans="1:16" x14ac:dyDescent="0.25">
      <c r="A161">
        <v>2895</v>
      </c>
      <c r="B161">
        <v>1</v>
      </c>
      <c r="C161">
        <v>0</v>
      </c>
      <c r="D161" t="s">
        <v>656</v>
      </c>
      <c r="E161" t="s">
        <v>779</v>
      </c>
      <c r="F161">
        <v>1</v>
      </c>
      <c r="G161">
        <v>42</v>
      </c>
      <c r="H161">
        <v>21</v>
      </c>
      <c r="I161">
        <v>1</v>
      </c>
      <c r="J161">
        <v>1</v>
      </c>
      <c r="K161">
        <v>2008</v>
      </c>
      <c r="L161">
        <v>6</v>
      </c>
      <c r="M161">
        <v>0</v>
      </c>
      <c r="N161">
        <v>71</v>
      </c>
      <c r="O161">
        <v>-0.58819999999999995</v>
      </c>
      <c r="P161">
        <v>2</v>
      </c>
    </row>
    <row r="162" spans="1:16" x14ac:dyDescent="0.25">
      <c r="A162">
        <v>2896</v>
      </c>
      <c r="B162">
        <v>1</v>
      </c>
      <c r="C162">
        <v>0</v>
      </c>
      <c r="D162" t="s">
        <v>832</v>
      </c>
      <c r="E162" t="s">
        <v>502</v>
      </c>
      <c r="F162">
        <v>1</v>
      </c>
      <c r="G162">
        <v>41</v>
      </c>
      <c r="H162">
        <v>21</v>
      </c>
      <c r="I162">
        <v>1</v>
      </c>
      <c r="J162">
        <v>1</v>
      </c>
      <c r="K162">
        <v>2009</v>
      </c>
      <c r="L162">
        <v>3</v>
      </c>
      <c r="M162">
        <v>0</v>
      </c>
      <c r="N162">
        <v>15</v>
      </c>
      <c r="O162">
        <v>-0.2049</v>
      </c>
      <c r="P162">
        <v>1</v>
      </c>
    </row>
    <row r="163" spans="1:16" x14ac:dyDescent="0.25">
      <c r="A163">
        <v>2955</v>
      </c>
      <c r="B163">
        <v>1</v>
      </c>
      <c r="C163">
        <v>0</v>
      </c>
      <c r="D163" t="s">
        <v>509</v>
      </c>
      <c r="E163" t="s">
        <v>1655</v>
      </c>
      <c r="F163">
        <v>1</v>
      </c>
      <c r="G163">
        <v>40</v>
      </c>
      <c r="H163">
        <v>21</v>
      </c>
      <c r="I163">
        <v>1</v>
      </c>
      <c r="J163">
        <v>1</v>
      </c>
      <c r="K163">
        <v>2010</v>
      </c>
      <c r="L163">
        <v>1</v>
      </c>
      <c r="M163">
        <v>0</v>
      </c>
      <c r="N163">
        <v>764</v>
      </c>
      <c r="O163">
        <v>10.32</v>
      </c>
      <c r="P163">
        <v>5</v>
      </c>
    </row>
    <row r="164" spans="1:16" x14ac:dyDescent="0.25">
      <c r="A164">
        <v>2956</v>
      </c>
      <c r="B164">
        <v>1</v>
      </c>
      <c r="C164">
        <v>0</v>
      </c>
      <c r="D164" t="s">
        <v>648</v>
      </c>
      <c r="E164" t="s">
        <v>551</v>
      </c>
      <c r="F164">
        <v>1</v>
      </c>
      <c r="G164">
        <v>40</v>
      </c>
      <c r="H164">
        <v>21</v>
      </c>
      <c r="I164">
        <v>1</v>
      </c>
      <c r="J164">
        <v>1</v>
      </c>
      <c r="K164">
        <v>2010</v>
      </c>
      <c r="L164">
        <v>1</v>
      </c>
      <c r="M164">
        <v>0</v>
      </c>
      <c r="N164">
        <v>30</v>
      </c>
      <c r="O164">
        <v>-0.29899999999999999</v>
      </c>
      <c r="P164">
        <v>1</v>
      </c>
    </row>
    <row r="165" spans="1:16" x14ac:dyDescent="0.25">
      <c r="A165">
        <v>2959</v>
      </c>
      <c r="B165">
        <v>1</v>
      </c>
      <c r="C165">
        <v>0</v>
      </c>
      <c r="D165" t="s">
        <v>441</v>
      </c>
      <c r="E165" t="s">
        <v>54</v>
      </c>
      <c r="F165">
        <v>1</v>
      </c>
      <c r="G165">
        <v>40</v>
      </c>
      <c r="H165">
        <v>21</v>
      </c>
      <c r="I165">
        <v>1</v>
      </c>
      <c r="J165">
        <v>1</v>
      </c>
      <c r="K165">
        <v>2010</v>
      </c>
      <c r="L165">
        <v>2</v>
      </c>
      <c r="M165">
        <v>0</v>
      </c>
      <c r="N165">
        <v>532</v>
      </c>
      <c r="O165">
        <v>3.4804999999999899</v>
      </c>
      <c r="P165">
        <v>9</v>
      </c>
    </row>
    <row r="166" spans="1:16" x14ac:dyDescent="0.25">
      <c r="A166">
        <v>2974</v>
      </c>
      <c r="B166">
        <v>1</v>
      </c>
      <c r="C166">
        <v>0</v>
      </c>
      <c r="D166" t="s">
        <v>387</v>
      </c>
      <c r="E166" t="s">
        <v>90</v>
      </c>
      <c r="F166">
        <v>1</v>
      </c>
      <c r="G166">
        <v>42</v>
      </c>
      <c r="H166">
        <v>21</v>
      </c>
      <c r="I166">
        <v>1</v>
      </c>
      <c r="J166">
        <v>1</v>
      </c>
      <c r="K166">
        <v>2008</v>
      </c>
      <c r="L166">
        <v>1</v>
      </c>
      <c r="M166">
        <v>0</v>
      </c>
      <c r="N166">
        <v>104</v>
      </c>
      <c r="O166">
        <v>2.9752999999999998</v>
      </c>
      <c r="P166">
        <v>3</v>
      </c>
    </row>
    <row r="167" spans="1:16" x14ac:dyDescent="0.25">
      <c r="A167">
        <v>2976</v>
      </c>
      <c r="B167">
        <v>1</v>
      </c>
      <c r="C167">
        <v>0</v>
      </c>
      <c r="D167" t="s">
        <v>643</v>
      </c>
      <c r="E167" t="s">
        <v>90</v>
      </c>
      <c r="F167">
        <v>1</v>
      </c>
      <c r="G167">
        <v>42</v>
      </c>
      <c r="H167">
        <v>22</v>
      </c>
      <c r="I167">
        <v>1</v>
      </c>
      <c r="J167">
        <v>1</v>
      </c>
      <c r="K167">
        <v>2009</v>
      </c>
      <c r="L167">
        <v>4</v>
      </c>
      <c r="M167">
        <v>0</v>
      </c>
      <c r="N167">
        <v>678</v>
      </c>
      <c r="O167">
        <v>9.9478000000000009</v>
      </c>
      <c r="P167">
        <v>13</v>
      </c>
    </row>
    <row r="168" spans="1:16" x14ac:dyDescent="0.25">
      <c r="A168">
        <v>2987</v>
      </c>
      <c r="B168">
        <v>1</v>
      </c>
      <c r="C168">
        <v>0</v>
      </c>
      <c r="D168" t="s">
        <v>242</v>
      </c>
      <c r="E168" t="s">
        <v>1654</v>
      </c>
      <c r="F168">
        <v>1</v>
      </c>
      <c r="G168">
        <v>35</v>
      </c>
      <c r="H168">
        <v>21</v>
      </c>
      <c r="I168">
        <v>1</v>
      </c>
      <c r="J168">
        <v>1</v>
      </c>
      <c r="K168">
        <v>2015</v>
      </c>
      <c r="L168">
        <v>1</v>
      </c>
      <c r="M168">
        <v>1</v>
      </c>
      <c r="N168">
        <v>509</v>
      </c>
      <c r="O168">
        <v>10.286799999999999</v>
      </c>
      <c r="P168">
        <v>10</v>
      </c>
    </row>
    <row r="169" spans="1:16" x14ac:dyDescent="0.25">
      <c r="A169">
        <v>2998</v>
      </c>
      <c r="B169">
        <v>1</v>
      </c>
      <c r="C169">
        <v>0</v>
      </c>
      <c r="D169" t="s">
        <v>474</v>
      </c>
      <c r="E169" t="s">
        <v>81</v>
      </c>
      <c r="F169">
        <v>1</v>
      </c>
      <c r="G169">
        <v>43</v>
      </c>
      <c r="H169">
        <v>21</v>
      </c>
      <c r="I169">
        <v>1</v>
      </c>
      <c r="J169">
        <v>1</v>
      </c>
      <c r="K169">
        <v>2007</v>
      </c>
      <c r="L169">
        <v>7</v>
      </c>
      <c r="M169">
        <v>0</v>
      </c>
      <c r="N169">
        <v>3</v>
      </c>
      <c r="O169">
        <v>-0.30680000000000002</v>
      </c>
      <c r="P169">
        <v>1</v>
      </c>
    </row>
    <row r="170" spans="1:16" x14ac:dyDescent="0.25">
      <c r="A170">
        <v>2999</v>
      </c>
      <c r="B170">
        <v>1</v>
      </c>
      <c r="C170">
        <v>0</v>
      </c>
      <c r="D170" t="s">
        <v>729</v>
      </c>
      <c r="E170" t="s">
        <v>174</v>
      </c>
      <c r="F170">
        <v>1</v>
      </c>
      <c r="G170">
        <v>41</v>
      </c>
      <c r="H170">
        <v>21</v>
      </c>
      <c r="I170">
        <v>1</v>
      </c>
      <c r="J170">
        <v>1</v>
      </c>
      <c r="K170">
        <v>2009</v>
      </c>
      <c r="L170">
        <v>12</v>
      </c>
      <c r="M170">
        <v>0</v>
      </c>
      <c r="N170">
        <v>3</v>
      </c>
      <c r="O170">
        <v>4.7100000000000003E-2</v>
      </c>
      <c r="P170">
        <v>1</v>
      </c>
    </row>
    <row r="171" spans="1:16" x14ac:dyDescent="0.25">
      <c r="A171">
        <v>3002</v>
      </c>
      <c r="B171">
        <v>1</v>
      </c>
      <c r="C171">
        <v>0</v>
      </c>
      <c r="D171" t="s">
        <v>1004</v>
      </c>
      <c r="E171" t="s">
        <v>1653</v>
      </c>
      <c r="F171">
        <v>1</v>
      </c>
      <c r="G171">
        <v>42</v>
      </c>
      <c r="H171">
        <v>21</v>
      </c>
      <c r="I171">
        <v>1</v>
      </c>
      <c r="J171">
        <v>1</v>
      </c>
      <c r="K171">
        <v>2008</v>
      </c>
      <c r="L171">
        <v>1</v>
      </c>
      <c r="M171">
        <v>0</v>
      </c>
      <c r="N171">
        <v>774</v>
      </c>
      <c r="O171">
        <v>9.5150000000000006</v>
      </c>
      <c r="P171">
        <v>12</v>
      </c>
    </row>
    <row r="172" spans="1:16" x14ac:dyDescent="0.25">
      <c r="A172">
        <v>3010</v>
      </c>
      <c r="B172">
        <v>1</v>
      </c>
      <c r="C172">
        <v>0</v>
      </c>
      <c r="D172" t="s">
        <v>304</v>
      </c>
      <c r="E172" t="s">
        <v>1476</v>
      </c>
      <c r="F172">
        <v>1</v>
      </c>
      <c r="G172">
        <v>34</v>
      </c>
      <c r="H172">
        <v>21</v>
      </c>
      <c r="I172">
        <v>1</v>
      </c>
      <c r="J172">
        <v>1</v>
      </c>
      <c r="K172">
        <v>2016</v>
      </c>
      <c r="L172">
        <v>1</v>
      </c>
      <c r="M172">
        <v>0</v>
      </c>
      <c r="N172">
        <v>402</v>
      </c>
      <c r="O172">
        <v>-1.3130999999999999</v>
      </c>
      <c r="P172">
        <v>6</v>
      </c>
    </row>
    <row r="173" spans="1:16" x14ac:dyDescent="0.25">
      <c r="A173">
        <v>3026</v>
      </c>
      <c r="B173">
        <v>1</v>
      </c>
      <c r="C173">
        <v>0</v>
      </c>
      <c r="D173" t="s">
        <v>355</v>
      </c>
      <c r="E173" t="s">
        <v>910</v>
      </c>
      <c r="F173">
        <v>1</v>
      </c>
      <c r="G173">
        <v>41</v>
      </c>
      <c r="H173">
        <v>21</v>
      </c>
      <c r="I173">
        <v>1</v>
      </c>
      <c r="J173">
        <v>1</v>
      </c>
      <c r="K173">
        <v>2009</v>
      </c>
      <c r="L173">
        <v>3</v>
      </c>
      <c r="M173">
        <v>0</v>
      </c>
      <c r="N173">
        <v>205</v>
      </c>
      <c r="O173">
        <v>-0.182</v>
      </c>
      <c r="P173">
        <v>4</v>
      </c>
    </row>
    <row r="174" spans="1:16" x14ac:dyDescent="0.25">
      <c r="A174">
        <v>3031</v>
      </c>
      <c r="B174">
        <v>1</v>
      </c>
      <c r="C174">
        <v>0</v>
      </c>
      <c r="D174" t="s">
        <v>383</v>
      </c>
      <c r="E174" t="s">
        <v>927</v>
      </c>
      <c r="F174">
        <v>1</v>
      </c>
      <c r="G174">
        <v>35</v>
      </c>
      <c r="H174">
        <v>21</v>
      </c>
      <c r="I174">
        <v>1</v>
      </c>
      <c r="J174">
        <v>1</v>
      </c>
      <c r="K174">
        <v>2015</v>
      </c>
      <c r="L174">
        <v>6</v>
      </c>
      <c r="M174">
        <v>0</v>
      </c>
      <c r="N174">
        <v>193</v>
      </c>
      <c r="O174">
        <v>-3.5928</v>
      </c>
      <c r="P174">
        <v>3</v>
      </c>
    </row>
    <row r="175" spans="1:16" x14ac:dyDescent="0.25">
      <c r="A175">
        <v>3048</v>
      </c>
      <c r="B175">
        <v>1</v>
      </c>
      <c r="C175">
        <v>0</v>
      </c>
      <c r="D175" t="s">
        <v>447</v>
      </c>
      <c r="E175" t="s">
        <v>864</v>
      </c>
      <c r="F175">
        <v>1</v>
      </c>
      <c r="G175">
        <v>41</v>
      </c>
      <c r="H175">
        <v>21</v>
      </c>
      <c r="I175">
        <v>1</v>
      </c>
      <c r="J175">
        <v>1</v>
      </c>
      <c r="K175">
        <v>2009</v>
      </c>
      <c r="L175">
        <v>17</v>
      </c>
      <c r="M175">
        <v>0</v>
      </c>
      <c r="N175">
        <v>117</v>
      </c>
      <c r="O175">
        <v>-0.25619999999999998</v>
      </c>
      <c r="P175">
        <v>4</v>
      </c>
    </row>
    <row r="176" spans="1:16" x14ac:dyDescent="0.25">
      <c r="A176">
        <v>3049</v>
      </c>
      <c r="B176">
        <v>1</v>
      </c>
      <c r="C176">
        <v>0</v>
      </c>
      <c r="D176" t="s">
        <v>288</v>
      </c>
      <c r="E176" t="s">
        <v>477</v>
      </c>
      <c r="F176">
        <v>1</v>
      </c>
      <c r="G176">
        <v>40</v>
      </c>
      <c r="H176">
        <v>21</v>
      </c>
      <c r="I176">
        <v>1</v>
      </c>
      <c r="J176">
        <v>1</v>
      </c>
      <c r="K176">
        <v>2010</v>
      </c>
      <c r="L176">
        <v>6</v>
      </c>
      <c r="M176">
        <v>0</v>
      </c>
      <c r="N176">
        <v>115</v>
      </c>
      <c r="O176">
        <v>-1.7776000000000001</v>
      </c>
      <c r="P176">
        <v>3</v>
      </c>
    </row>
    <row r="177" spans="1:16" x14ac:dyDescent="0.25">
      <c r="A177">
        <v>3050</v>
      </c>
      <c r="B177">
        <v>1</v>
      </c>
      <c r="C177">
        <v>0</v>
      </c>
      <c r="D177" t="s">
        <v>708</v>
      </c>
      <c r="E177" t="s">
        <v>1093</v>
      </c>
      <c r="F177">
        <v>1</v>
      </c>
      <c r="G177">
        <v>43</v>
      </c>
      <c r="H177">
        <v>21</v>
      </c>
      <c r="I177">
        <v>1</v>
      </c>
      <c r="J177">
        <v>1</v>
      </c>
      <c r="K177">
        <v>2007</v>
      </c>
      <c r="L177">
        <v>5</v>
      </c>
      <c r="M177">
        <v>0</v>
      </c>
      <c r="N177">
        <v>425</v>
      </c>
      <c r="O177">
        <v>2.5582999999999898</v>
      </c>
      <c r="P177">
        <v>5</v>
      </c>
    </row>
    <row r="178" spans="1:16" x14ac:dyDescent="0.25">
      <c r="A178">
        <v>3068</v>
      </c>
      <c r="B178">
        <v>1</v>
      </c>
      <c r="C178">
        <v>0</v>
      </c>
      <c r="D178" t="s">
        <v>295</v>
      </c>
      <c r="E178" t="s">
        <v>674</v>
      </c>
      <c r="F178">
        <v>1</v>
      </c>
      <c r="G178">
        <v>41</v>
      </c>
      <c r="H178">
        <v>21</v>
      </c>
      <c r="I178">
        <v>1</v>
      </c>
      <c r="J178">
        <v>1</v>
      </c>
      <c r="K178">
        <v>2009</v>
      </c>
      <c r="L178">
        <v>1</v>
      </c>
      <c r="M178">
        <v>0</v>
      </c>
      <c r="N178">
        <v>1053</v>
      </c>
      <c r="O178">
        <v>25.7912</v>
      </c>
      <c r="P178">
        <v>7</v>
      </c>
    </row>
    <row r="179" spans="1:16" x14ac:dyDescent="0.25">
      <c r="A179">
        <v>3069</v>
      </c>
      <c r="B179">
        <v>1</v>
      </c>
      <c r="C179">
        <v>0</v>
      </c>
      <c r="D179" t="s">
        <v>242</v>
      </c>
      <c r="E179" t="s">
        <v>733</v>
      </c>
      <c r="F179">
        <v>1</v>
      </c>
      <c r="G179">
        <v>43</v>
      </c>
      <c r="H179">
        <v>22</v>
      </c>
      <c r="I179">
        <v>1</v>
      </c>
      <c r="J179">
        <v>1</v>
      </c>
      <c r="K179">
        <v>2008</v>
      </c>
      <c r="L179">
        <v>5</v>
      </c>
      <c r="M179">
        <v>0</v>
      </c>
      <c r="N179">
        <v>101</v>
      </c>
      <c r="O179">
        <v>0.34060000000000001</v>
      </c>
      <c r="P179">
        <v>2</v>
      </c>
    </row>
    <row r="180" spans="1:16" x14ac:dyDescent="0.25">
      <c r="A180">
        <v>3070</v>
      </c>
      <c r="B180">
        <v>1</v>
      </c>
      <c r="C180">
        <v>0</v>
      </c>
      <c r="D180" t="s">
        <v>74</v>
      </c>
      <c r="E180" t="s">
        <v>120</v>
      </c>
      <c r="F180">
        <v>1</v>
      </c>
      <c r="G180">
        <v>41</v>
      </c>
      <c r="H180">
        <v>21</v>
      </c>
      <c r="I180">
        <v>1</v>
      </c>
      <c r="J180">
        <v>1</v>
      </c>
      <c r="K180">
        <v>2009</v>
      </c>
      <c r="L180">
        <v>6</v>
      </c>
      <c r="M180">
        <v>0</v>
      </c>
      <c r="N180">
        <v>35</v>
      </c>
      <c r="O180">
        <v>2.2800000000000001E-2</v>
      </c>
      <c r="P180">
        <v>2</v>
      </c>
    </row>
    <row r="181" spans="1:16" x14ac:dyDescent="0.25">
      <c r="A181">
        <v>3073</v>
      </c>
      <c r="B181">
        <v>1</v>
      </c>
      <c r="C181">
        <v>0</v>
      </c>
      <c r="D181" t="s">
        <v>823</v>
      </c>
      <c r="E181" t="s">
        <v>872</v>
      </c>
      <c r="F181">
        <v>1</v>
      </c>
      <c r="G181">
        <v>42</v>
      </c>
      <c r="H181">
        <v>21</v>
      </c>
      <c r="I181">
        <v>1</v>
      </c>
      <c r="J181">
        <v>1</v>
      </c>
      <c r="K181">
        <v>2008</v>
      </c>
      <c r="L181">
        <v>2</v>
      </c>
      <c r="M181">
        <v>0</v>
      </c>
      <c r="N181">
        <v>1506</v>
      </c>
      <c r="O181">
        <v>28.062199999999901</v>
      </c>
      <c r="P181">
        <v>15</v>
      </c>
    </row>
    <row r="182" spans="1:16" x14ac:dyDescent="0.25">
      <c r="A182">
        <v>3088</v>
      </c>
      <c r="B182">
        <v>1</v>
      </c>
      <c r="C182">
        <v>0</v>
      </c>
      <c r="D182" t="s">
        <v>1652</v>
      </c>
      <c r="E182" t="s">
        <v>277</v>
      </c>
      <c r="F182">
        <v>1</v>
      </c>
      <c r="G182">
        <v>40</v>
      </c>
      <c r="H182">
        <v>21</v>
      </c>
      <c r="I182">
        <v>1</v>
      </c>
      <c r="J182">
        <v>1</v>
      </c>
      <c r="K182">
        <v>2010</v>
      </c>
      <c r="L182">
        <v>7</v>
      </c>
      <c r="M182">
        <v>0</v>
      </c>
      <c r="N182">
        <v>3</v>
      </c>
      <c r="O182">
        <v>0.1101</v>
      </c>
      <c r="P182">
        <v>1</v>
      </c>
    </row>
    <row r="183" spans="1:16" x14ac:dyDescent="0.25">
      <c r="A183">
        <v>3090</v>
      </c>
      <c r="B183">
        <v>1</v>
      </c>
      <c r="C183">
        <v>0</v>
      </c>
      <c r="D183" t="s">
        <v>67</v>
      </c>
      <c r="E183" t="s">
        <v>735</v>
      </c>
      <c r="F183">
        <v>1</v>
      </c>
      <c r="G183">
        <v>39</v>
      </c>
      <c r="H183">
        <v>21</v>
      </c>
      <c r="I183">
        <v>1</v>
      </c>
      <c r="J183">
        <v>1</v>
      </c>
      <c r="K183">
        <v>2011</v>
      </c>
      <c r="L183">
        <v>1</v>
      </c>
      <c r="M183">
        <v>0</v>
      </c>
      <c r="N183">
        <v>2176</v>
      </c>
      <c r="O183">
        <v>73.902000000000001</v>
      </c>
      <c r="P183">
        <v>17</v>
      </c>
    </row>
    <row r="184" spans="1:16" x14ac:dyDescent="0.25">
      <c r="A184">
        <v>3091</v>
      </c>
      <c r="B184">
        <v>1</v>
      </c>
      <c r="C184">
        <v>0</v>
      </c>
      <c r="D184" t="s">
        <v>474</v>
      </c>
      <c r="E184" t="s">
        <v>857</v>
      </c>
      <c r="F184">
        <v>1</v>
      </c>
      <c r="G184">
        <v>42</v>
      </c>
      <c r="H184">
        <v>21</v>
      </c>
      <c r="I184">
        <v>1</v>
      </c>
      <c r="J184">
        <v>1</v>
      </c>
      <c r="K184">
        <v>2008</v>
      </c>
      <c r="L184">
        <v>4</v>
      </c>
      <c r="M184">
        <v>0</v>
      </c>
      <c r="N184">
        <v>183</v>
      </c>
      <c r="O184">
        <v>-0.74709999999999999</v>
      </c>
      <c r="P184">
        <v>6</v>
      </c>
    </row>
    <row r="185" spans="1:16" x14ac:dyDescent="0.25">
      <c r="A185">
        <v>3096</v>
      </c>
      <c r="B185">
        <v>1</v>
      </c>
      <c r="C185">
        <v>0</v>
      </c>
      <c r="D185" t="s">
        <v>586</v>
      </c>
      <c r="E185" t="s">
        <v>517</v>
      </c>
      <c r="F185">
        <v>1</v>
      </c>
      <c r="G185">
        <v>35</v>
      </c>
      <c r="H185">
        <v>22</v>
      </c>
      <c r="I185">
        <v>1</v>
      </c>
      <c r="J185">
        <v>1</v>
      </c>
      <c r="K185">
        <v>2016</v>
      </c>
      <c r="L185">
        <v>1</v>
      </c>
      <c r="M185">
        <v>0</v>
      </c>
      <c r="N185">
        <v>287</v>
      </c>
      <c r="O185">
        <v>2.0038999999999998</v>
      </c>
      <c r="P185">
        <v>4</v>
      </c>
    </row>
    <row r="186" spans="1:16" x14ac:dyDescent="0.25">
      <c r="A186">
        <v>3111</v>
      </c>
      <c r="B186">
        <v>1</v>
      </c>
      <c r="C186">
        <v>0</v>
      </c>
      <c r="D186" t="s">
        <v>1474</v>
      </c>
      <c r="E186" t="s">
        <v>1651</v>
      </c>
      <c r="F186">
        <v>1</v>
      </c>
      <c r="G186">
        <v>41</v>
      </c>
      <c r="H186">
        <v>21</v>
      </c>
      <c r="I186">
        <v>1</v>
      </c>
      <c r="J186">
        <v>1</v>
      </c>
      <c r="K186">
        <v>2009</v>
      </c>
      <c r="L186">
        <v>10</v>
      </c>
      <c r="M186">
        <v>0</v>
      </c>
      <c r="N186">
        <v>8</v>
      </c>
      <c r="O186">
        <v>-0.42980000000000002</v>
      </c>
      <c r="P186">
        <v>1</v>
      </c>
    </row>
    <row r="187" spans="1:16" x14ac:dyDescent="0.25">
      <c r="A187">
        <v>3113</v>
      </c>
      <c r="B187">
        <v>1</v>
      </c>
      <c r="C187">
        <v>0</v>
      </c>
      <c r="D187" t="s">
        <v>149</v>
      </c>
      <c r="E187" t="s">
        <v>1650</v>
      </c>
      <c r="F187">
        <v>1</v>
      </c>
      <c r="G187">
        <v>40</v>
      </c>
      <c r="H187">
        <v>21</v>
      </c>
      <c r="I187">
        <v>1</v>
      </c>
      <c r="J187">
        <v>1</v>
      </c>
      <c r="K187">
        <v>2010</v>
      </c>
      <c r="L187">
        <v>8</v>
      </c>
      <c r="M187">
        <v>0</v>
      </c>
      <c r="N187">
        <v>312</v>
      </c>
      <c r="O187">
        <v>-1.1071</v>
      </c>
      <c r="P187">
        <v>4</v>
      </c>
    </row>
    <row r="188" spans="1:16" x14ac:dyDescent="0.25">
      <c r="A188">
        <v>3115</v>
      </c>
      <c r="B188">
        <v>1</v>
      </c>
      <c r="C188">
        <v>0</v>
      </c>
      <c r="D188" t="s">
        <v>727</v>
      </c>
      <c r="E188" t="s">
        <v>1649</v>
      </c>
      <c r="F188">
        <v>1</v>
      </c>
      <c r="G188">
        <v>40</v>
      </c>
      <c r="H188">
        <v>21</v>
      </c>
      <c r="I188">
        <v>1</v>
      </c>
      <c r="J188">
        <v>1</v>
      </c>
      <c r="K188">
        <v>2010</v>
      </c>
      <c r="L188">
        <v>5</v>
      </c>
      <c r="M188">
        <v>0</v>
      </c>
      <c r="N188">
        <v>1182</v>
      </c>
      <c r="O188">
        <v>13.175099999999899</v>
      </c>
      <c r="P188">
        <v>9</v>
      </c>
    </row>
    <row r="189" spans="1:16" x14ac:dyDescent="0.25">
      <c r="A189">
        <v>3119</v>
      </c>
      <c r="B189">
        <v>1</v>
      </c>
      <c r="C189">
        <v>0</v>
      </c>
      <c r="D189" t="s">
        <v>823</v>
      </c>
      <c r="E189" t="s">
        <v>1648</v>
      </c>
      <c r="F189">
        <v>1</v>
      </c>
      <c r="G189">
        <v>41</v>
      </c>
      <c r="H189">
        <v>21</v>
      </c>
      <c r="I189">
        <v>1</v>
      </c>
      <c r="J189">
        <v>1</v>
      </c>
      <c r="K189">
        <v>2009</v>
      </c>
      <c r="L189">
        <v>1</v>
      </c>
      <c r="M189">
        <v>0</v>
      </c>
      <c r="N189">
        <v>1125</v>
      </c>
      <c r="O189">
        <v>16.802699999999898</v>
      </c>
      <c r="P189">
        <v>15</v>
      </c>
    </row>
    <row r="190" spans="1:16" x14ac:dyDescent="0.25">
      <c r="A190">
        <v>3133</v>
      </c>
      <c r="B190">
        <v>1</v>
      </c>
      <c r="C190">
        <v>0</v>
      </c>
      <c r="D190" t="s">
        <v>327</v>
      </c>
      <c r="E190" t="s">
        <v>224</v>
      </c>
      <c r="F190">
        <v>1</v>
      </c>
      <c r="G190">
        <v>34</v>
      </c>
      <c r="H190">
        <v>21</v>
      </c>
      <c r="I190">
        <v>1</v>
      </c>
      <c r="J190">
        <v>1</v>
      </c>
      <c r="K190">
        <v>2016</v>
      </c>
      <c r="L190">
        <v>6</v>
      </c>
      <c r="M190">
        <v>0</v>
      </c>
      <c r="N190">
        <v>50</v>
      </c>
      <c r="O190">
        <v>-0.39379999999999998</v>
      </c>
      <c r="P190">
        <v>2</v>
      </c>
    </row>
    <row r="191" spans="1:16" x14ac:dyDescent="0.25">
      <c r="A191">
        <v>3151</v>
      </c>
      <c r="B191">
        <v>1</v>
      </c>
      <c r="C191">
        <v>0</v>
      </c>
      <c r="D191" t="s">
        <v>1259</v>
      </c>
      <c r="E191" t="s">
        <v>1647</v>
      </c>
      <c r="F191">
        <v>1</v>
      </c>
      <c r="G191">
        <v>42</v>
      </c>
      <c r="H191">
        <v>21</v>
      </c>
      <c r="I191">
        <v>1</v>
      </c>
      <c r="J191">
        <v>1</v>
      </c>
      <c r="K191">
        <v>2008</v>
      </c>
      <c r="L191">
        <v>8</v>
      </c>
      <c r="M191">
        <v>0</v>
      </c>
      <c r="N191">
        <v>39</v>
      </c>
      <c r="O191">
        <v>-2.7699999999999999E-2</v>
      </c>
      <c r="P191">
        <v>1</v>
      </c>
    </row>
    <row r="192" spans="1:16" x14ac:dyDescent="0.25">
      <c r="A192">
        <v>3185</v>
      </c>
      <c r="B192">
        <v>1</v>
      </c>
      <c r="C192">
        <v>0</v>
      </c>
      <c r="D192" t="s">
        <v>676</v>
      </c>
      <c r="E192" t="s">
        <v>157</v>
      </c>
      <c r="F192">
        <v>1</v>
      </c>
      <c r="G192">
        <v>41</v>
      </c>
      <c r="H192">
        <v>21</v>
      </c>
      <c r="I192">
        <v>1</v>
      </c>
      <c r="J192">
        <v>1</v>
      </c>
      <c r="K192">
        <v>2009</v>
      </c>
      <c r="L192">
        <v>16</v>
      </c>
      <c r="M192">
        <v>0</v>
      </c>
      <c r="N192">
        <v>290</v>
      </c>
      <c r="O192">
        <v>-0.1535</v>
      </c>
      <c r="P192">
        <v>4</v>
      </c>
    </row>
    <row r="193" spans="1:16" x14ac:dyDescent="0.25">
      <c r="A193">
        <v>3186</v>
      </c>
      <c r="B193">
        <v>1</v>
      </c>
      <c r="C193">
        <v>0</v>
      </c>
      <c r="D193" t="s">
        <v>1516</v>
      </c>
      <c r="E193" t="s">
        <v>438</v>
      </c>
      <c r="F193">
        <v>1</v>
      </c>
      <c r="G193">
        <v>42</v>
      </c>
      <c r="H193">
        <v>21</v>
      </c>
      <c r="I193">
        <v>1</v>
      </c>
      <c r="J193">
        <v>1</v>
      </c>
      <c r="K193">
        <v>2008</v>
      </c>
      <c r="L193">
        <v>2</v>
      </c>
      <c r="M193">
        <v>0</v>
      </c>
      <c r="N193">
        <v>443</v>
      </c>
      <c r="O193">
        <v>3.4486999999999899</v>
      </c>
      <c r="P193">
        <v>7</v>
      </c>
    </row>
    <row r="194" spans="1:16" x14ac:dyDescent="0.25">
      <c r="A194">
        <v>3198</v>
      </c>
      <c r="B194">
        <v>1</v>
      </c>
      <c r="C194">
        <v>34</v>
      </c>
      <c r="D194" t="s">
        <v>712</v>
      </c>
      <c r="E194" t="s">
        <v>1197</v>
      </c>
      <c r="F194">
        <v>1</v>
      </c>
      <c r="G194">
        <v>34</v>
      </c>
      <c r="H194">
        <v>21</v>
      </c>
      <c r="I194">
        <v>1</v>
      </c>
      <c r="J194">
        <v>1</v>
      </c>
      <c r="K194">
        <v>2016</v>
      </c>
      <c r="L194">
        <v>5</v>
      </c>
      <c r="M194">
        <v>0</v>
      </c>
      <c r="N194">
        <v>472</v>
      </c>
      <c r="O194">
        <v>2.4510999999999998</v>
      </c>
      <c r="P194">
        <v>3</v>
      </c>
    </row>
    <row r="195" spans="1:16" x14ac:dyDescent="0.25">
      <c r="A195">
        <v>3214</v>
      </c>
      <c r="B195">
        <v>1</v>
      </c>
      <c r="C195">
        <v>0</v>
      </c>
      <c r="D195" t="s">
        <v>1544</v>
      </c>
      <c r="E195" t="s">
        <v>652</v>
      </c>
      <c r="F195">
        <v>1</v>
      </c>
      <c r="G195">
        <v>40</v>
      </c>
      <c r="H195">
        <v>21</v>
      </c>
      <c r="I195">
        <v>1</v>
      </c>
      <c r="J195">
        <v>1</v>
      </c>
      <c r="K195">
        <v>2010</v>
      </c>
      <c r="L195">
        <v>1</v>
      </c>
      <c r="M195">
        <v>0</v>
      </c>
      <c r="N195">
        <v>1423</v>
      </c>
      <c r="O195">
        <v>24.796800000000001</v>
      </c>
      <c r="P195">
        <v>12</v>
      </c>
    </row>
    <row r="196" spans="1:16" x14ac:dyDescent="0.25">
      <c r="A196">
        <v>3215</v>
      </c>
      <c r="B196">
        <v>1</v>
      </c>
      <c r="C196">
        <v>0</v>
      </c>
      <c r="D196" t="s">
        <v>93</v>
      </c>
      <c r="E196" t="s">
        <v>88</v>
      </c>
      <c r="F196">
        <v>1</v>
      </c>
      <c r="G196">
        <v>40</v>
      </c>
      <c r="H196">
        <v>21</v>
      </c>
      <c r="I196">
        <v>1</v>
      </c>
      <c r="J196">
        <v>1</v>
      </c>
      <c r="K196">
        <v>2010</v>
      </c>
      <c r="L196">
        <v>1</v>
      </c>
      <c r="M196">
        <v>0</v>
      </c>
      <c r="N196">
        <v>1539</v>
      </c>
      <c r="O196">
        <v>15.0268</v>
      </c>
      <c r="P196">
        <v>9</v>
      </c>
    </row>
    <row r="197" spans="1:16" x14ac:dyDescent="0.25">
      <c r="A197">
        <v>3219</v>
      </c>
      <c r="B197">
        <v>1</v>
      </c>
      <c r="C197">
        <v>0</v>
      </c>
      <c r="D197" t="s">
        <v>676</v>
      </c>
      <c r="E197" t="s">
        <v>1646</v>
      </c>
      <c r="F197">
        <v>1</v>
      </c>
      <c r="G197">
        <v>40</v>
      </c>
      <c r="H197">
        <v>21</v>
      </c>
      <c r="I197">
        <v>1</v>
      </c>
      <c r="J197">
        <v>1</v>
      </c>
      <c r="K197">
        <v>2010</v>
      </c>
      <c r="L197">
        <v>3</v>
      </c>
      <c r="M197">
        <v>0</v>
      </c>
      <c r="N197">
        <v>208</v>
      </c>
      <c r="O197">
        <v>0.20030000000000001</v>
      </c>
      <c r="P197">
        <v>8</v>
      </c>
    </row>
    <row r="198" spans="1:16" x14ac:dyDescent="0.25">
      <c r="A198">
        <v>3246</v>
      </c>
      <c r="B198">
        <v>1</v>
      </c>
      <c r="C198">
        <v>0</v>
      </c>
      <c r="D198" t="s">
        <v>1645</v>
      </c>
      <c r="E198" t="s">
        <v>1644</v>
      </c>
      <c r="F198">
        <v>0</v>
      </c>
      <c r="G198">
        <v>34</v>
      </c>
      <c r="H198">
        <v>18</v>
      </c>
      <c r="I198">
        <v>0</v>
      </c>
      <c r="J198">
        <v>1</v>
      </c>
      <c r="K198">
        <v>2013</v>
      </c>
      <c r="L198">
        <v>5</v>
      </c>
      <c r="M198">
        <v>0</v>
      </c>
      <c r="N198">
        <v>735</v>
      </c>
      <c r="O198">
        <v>5.3087999999999997</v>
      </c>
      <c r="P198">
        <v>5</v>
      </c>
    </row>
    <row r="199" spans="1:16" x14ac:dyDescent="0.25">
      <c r="A199">
        <v>3247</v>
      </c>
      <c r="B199">
        <v>1</v>
      </c>
      <c r="C199">
        <v>0</v>
      </c>
      <c r="D199" t="s">
        <v>199</v>
      </c>
      <c r="E199" t="s">
        <v>1643</v>
      </c>
      <c r="F199">
        <v>1</v>
      </c>
      <c r="G199">
        <v>43</v>
      </c>
      <c r="H199">
        <v>21</v>
      </c>
      <c r="I199">
        <v>1</v>
      </c>
      <c r="J199">
        <v>1</v>
      </c>
      <c r="K199">
        <v>2007</v>
      </c>
      <c r="L199">
        <v>5</v>
      </c>
      <c r="M199">
        <v>0</v>
      </c>
      <c r="N199">
        <v>81</v>
      </c>
      <c r="O199">
        <v>-0.72860000000000003</v>
      </c>
      <c r="P199">
        <v>2</v>
      </c>
    </row>
    <row r="200" spans="1:16" x14ac:dyDescent="0.25">
      <c r="A200">
        <v>3253</v>
      </c>
      <c r="B200">
        <v>1</v>
      </c>
      <c r="C200">
        <v>0</v>
      </c>
      <c r="D200" t="s">
        <v>1297</v>
      </c>
      <c r="E200" t="s">
        <v>728</v>
      </c>
      <c r="F200">
        <v>1</v>
      </c>
      <c r="G200">
        <v>42</v>
      </c>
      <c r="H200">
        <v>21</v>
      </c>
      <c r="I200">
        <v>1</v>
      </c>
      <c r="J200">
        <v>1</v>
      </c>
      <c r="K200">
        <v>2008</v>
      </c>
      <c r="L200">
        <v>2</v>
      </c>
      <c r="M200">
        <v>0</v>
      </c>
      <c r="N200">
        <v>553</v>
      </c>
      <c r="O200">
        <v>4.4997999999999996</v>
      </c>
      <c r="P200">
        <v>11</v>
      </c>
    </row>
    <row r="201" spans="1:16" x14ac:dyDescent="0.25">
      <c r="A201">
        <v>3256</v>
      </c>
      <c r="B201">
        <v>1</v>
      </c>
      <c r="C201">
        <v>0</v>
      </c>
      <c r="D201" t="s">
        <v>172</v>
      </c>
      <c r="E201" t="s">
        <v>411</v>
      </c>
      <c r="F201">
        <v>1</v>
      </c>
      <c r="G201">
        <v>41</v>
      </c>
      <c r="H201">
        <v>21</v>
      </c>
      <c r="I201">
        <v>1</v>
      </c>
      <c r="J201">
        <v>1</v>
      </c>
      <c r="K201">
        <v>2009</v>
      </c>
      <c r="L201">
        <v>6</v>
      </c>
      <c r="M201">
        <v>0</v>
      </c>
      <c r="N201">
        <v>129</v>
      </c>
      <c r="O201">
        <v>-0.72189999999999999</v>
      </c>
      <c r="P201">
        <v>4</v>
      </c>
    </row>
    <row r="202" spans="1:16" x14ac:dyDescent="0.25">
      <c r="A202">
        <v>3281</v>
      </c>
      <c r="B202">
        <v>1</v>
      </c>
      <c r="C202">
        <v>0</v>
      </c>
      <c r="D202" t="s">
        <v>242</v>
      </c>
      <c r="E202" t="s">
        <v>805</v>
      </c>
      <c r="F202">
        <v>0</v>
      </c>
      <c r="G202">
        <v>40</v>
      </c>
      <c r="H202">
        <v>18</v>
      </c>
      <c r="I202">
        <v>0</v>
      </c>
      <c r="J202">
        <v>1</v>
      </c>
      <c r="K202">
        <v>2007</v>
      </c>
      <c r="L202">
        <v>6</v>
      </c>
      <c r="M202">
        <v>0</v>
      </c>
      <c r="N202">
        <v>205</v>
      </c>
      <c r="O202">
        <v>-2.04069999999999</v>
      </c>
      <c r="P202">
        <v>5</v>
      </c>
    </row>
    <row r="203" spans="1:16" x14ac:dyDescent="0.25">
      <c r="A203">
        <v>3283</v>
      </c>
      <c r="B203">
        <v>1</v>
      </c>
      <c r="C203">
        <v>0</v>
      </c>
      <c r="D203" t="s">
        <v>401</v>
      </c>
      <c r="E203" t="s">
        <v>141</v>
      </c>
      <c r="F203">
        <v>0</v>
      </c>
      <c r="G203">
        <v>40</v>
      </c>
      <c r="H203">
        <v>18</v>
      </c>
      <c r="I203">
        <v>0</v>
      </c>
      <c r="J203">
        <v>1</v>
      </c>
      <c r="K203">
        <v>2007</v>
      </c>
      <c r="L203">
        <v>4</v>
      </c>
      <c r="M203">
        <v>0</v>
      </c>
      <c r="N203">
        <v>8</v>
      </c>
      <c r="O203">
        <v>-0.2253</v>
      </c>
      <c r="P203">
        <v>1</v>
      </c>
    </row>
    <row r="204" spans="1:16" x14ac:dyDescent="0.25">
      <c r="A204">
        <v>3284</v>
      </c>
      <c r="B204">
        <v>1</v>
      </c>
      <c r="C204">
        <v>0</v>
      </c>
      <c r="D204" t="s">
        <v>1642</v>
      </c>
      <c r="E204" t="s">
        <v>1003</v>
      </c>
      <c r="F204">
        <v>0</v>
      </c>
      <c r="G204">
        <v>37</v>
      </c>
      <c r="H204">
        <v>18</v>
      </c>
      <c r="I204">
        <v>0</v>
      </c>
      <c r="J204">
        <v>1</v>
      </c>
      <c r="K204">
        <v>2010</v>
      </c>
      <c r="L204">
        <v>7</v>
      </c>
      <c r="M204">
        <v>0</v>
      </c>
      <c r="N204">
        <v>325</v>
      </c>
      <c r="O204">
        <v>3.4331</v>
      </c>
      <c r="P204">
        <v>4</v>
      </c>
    </row>
    <row r="205" spans="1:16" x14ac:dyDescent="0.25">
      <c r="A205">
        <v>3288</v>
      </c>
      <c r="B205">
        <v>1</v>
      </c>
      <c r="C205">
        <v>7</v>
      </c>
      <c r="D205" t="s">
        <v>69</v>
      </c>
      <c r="E205" t="s">
        <v>1641</v>
      </c>
      <c r="F205">
        <v>0</v>
      </c>
      <c r="G205">
        <v>37</v>
      </c>
      <c r="H205">
        <v>19</v>
      </c>
      <c r="I205">
        <v>0</v>
      </c>
      <c r="J205">
        <v>1</v>
      </c>
      <c r="K205">
        <v>2011</v>
      </c>
      <c r="L205">
        <v>1</v>
      </c>
      <c r="M205">
        <v>0</v>
      </c>
      <c r="N205">
        <v>1378</v>
      </c>
      <c r="O205">
        <v>29.6995</v>
      </c>
      <c r="P205">
        <v>16</v>
      </c>
    </row>
    <row r="206" spans="1:16" x14ac:dyDescent="0.25">
      <c r="A206">
        <v>3306</v>
      </c>
      <c r="B206">
        <v>1</v>
      </c>
      <c r="C206">
        <v>0</v>
      </c>
      <c r="D206" t="s">
        <v>615</v>
      </c>
      <c r="E206" t="s">
        <v>927</v>
      </c>
      <c r="F206">
        <v>0</v>
      </c>
      <c r="G206">
        <v>39</v>
      </c>
      <c r="H206">
        <v>18</v>
      </c>
      <c r="I206">
        <v>0</v>
      </c>
      <c r="J206">
        <v>1</v>
      </c>
      <c r="K206">
        <v>2008</v>
      </c>
      <c r="L206">
        <v>1</v>
      </c>
      <c r="M206">
        <v>0</v>
      </c>
      <c r="N206">
        <v>1146</v>
      </c>
      <c r="O206">
        <v>4.9727999999999897</v>
      </c>
      <c r="P206">
        <v>9</v>
      </c>
    </row>
    <row r="207" spans="1:16" x14ac:dyDescent="0.25">
      <c r="A207">
        <v>3308</v>
      </c>
      <c r="B207">
        <v>1</v>
      </c>
      <c r="C207">
        <v>0</v>
      </c>
      <c r="D207" t="s">
        <v>1640</v>
      </c>
      <c r="E207" t="s">
        <v>1197</v>
      </c>
      <c r="F207">
        <v>0</v>
      </c>
      <c r="G207">
        <v>36</v>
      </c>
      <c r="H207">
        <v>18</v>
      </c>
      <c r="I207">
        <v>0</v>
      </c>
      <c r="J207">
        <v>1</v>
      </c>
      <c r="K207">
        <v>2011</v>
      </c>
      <c r="L207">
        <v>2</v>
      </c>
      <c r="M207">
        <v>0</v>
      </c>
      <c r="N207">
        <v>365</v>
      </c>
      <c r="O207">
        <v>0.49120000000000003</v>
      </c>
      <c r="P207">
        <v>7</v>
      </c>
    </row>
    <row r="208" spans="1:16" x14ac:dyDescent="0.25">
      <c r="A208">
        <v>3309</v>
      </c>
      <c r="B208">
        <v>1</v>
      </c>
      <c r="C208">
        <v>0</v>
      </c>
      <c r="D208" t="s">
        <v>474</v>
      </c>
      <c r="E208" t="s">
        <v>1511</v>
      </c>
      <c r="F208">
        <v>0</v>
      </c>
      <c r="G208">
        <v>38</v>
      </c>
      <c r="H208">
        <v>18</v>
      </c>
      <c r="I208">
        <v>0</v>
      </c>
      <c r="J208">
        <v>1</v>
      </c>
      <c r="K208">
        <v>2009</v>
      </c>
      <c r="L208">
        <v>15</v>
      </c>
      <c r="M208">
        <v>0</v>
      </c>
      <c r="N208">
        <v>251</v>
      </c>
      <c r="O208">
        <v>1.6443999999999901</v>
      </c>
      <c r="P208">
        <v>5</v>
      </c>
    </row>
    <row r="209" spans="1:16" x14ac:dyDescent="0.25">
      <c r="A209">
        <v>3325</v>
      </c>
      <c r="B209">
        <v>1</v>
      </c>
      <c r="C209">
        <v>0</v>
      </c>
      <c r="D209" t="s">
        <v>67</v>
      </c>
      <c r="E209" t="s">
        <v>1541</v>
      </c>
      <c r="F209">
        <v>0</v>
      </c>
      <c r="G209">
        <v>36</v>
      </c>
      <c r="H209">
        <v>18</v>
      </c>
      <c r="I209">
        <v>0</v>
      </c>
      <c r="J209">
        <v>1</v>
      </c>
      <c r="K209">
        <v>2011</v>
      </c>
      <c r="L209">
        <v>1</v>
      </c>
      <c r="M209">
        <v>0</v>
      </c>
      <c r="N209">
        <v>84</v>
      </c>
      <c r="O209">
        <v>-0.29449999999999998</v>
      </c>
      <c r="P209">
        <v>3</v>
      </c>
    </row>
    <row r="210" spans="1:16" x14ac:dyDescent="0.25">
      <c r="A210">
        <v>3326</v>
      </c>
      <c r="B210">
        <v>1</v>
      </c>
      <c r="C210">
        <v>0</v>
      </c>
      <c r="D210" t="s">
        <v>347</v>
      </c>
      <c r="E210" t="s">
        <v>1639</v>
      </c>
      <c r="F210">
        <v>0</v>
      </c>
      <c r="G210">
        <v>40</v>
      </c>
      <c r="H210">
        <v>18</v>
      </c>
      <c r="I210">
        <v>0</v>
      </c>
      <c r="J210">
        <v>1</v>
      </c>
      <c r="K210">
        <v>2007</v>
      </c>
      <c r="L210">
        <v>7</v>
      </c>
      <c r="M210">
        <v>0</v>
      </c>
      <c r="N210">
        <v>301</v>
      </c>
      <c r="O210">
        <v>-3.5636000000000001</v>
      </c>
      <c r="P210">
        <v>3</v>
      </c>
    </row>
    <row r="211" spans="1:16" x14ac:dyDescent="0.25">
      <c r="A211">
        <v>3332</v>
      </c>
      <c r="B211">
        <v>1</v>
      </c>
      <c r="C211">
        <v>0</v>
      </c>
      <c r="D211" t="s">
        <v>295</v>
      </c>
      <c r="E211" t="s">
        <v>910</v>
      </c>
      <c r="F211">
        <v>0</v>
      </c>
      <c r="G211">
        <v>38</v>
      </c>
      <c r="H211">
        <v>19</v>
      </c>
      <c r="I211">
        <v>0</v>
      </c>
      <c r="J211">
        <v>1</v>
      </c>
      <c r="K211">
        <v>2010</v>
      </c>
      <c r="L211">
        <v>3</v>
      </c>
      <c r="M211">
        <v>0</v>
      </c>
      <c r="N211">
        <v>738</v>
      </c>
      <c r="O211">
        <v>4.2521000000000004</v>
      </c>
      <c r="P211">
        <v>11</v>
      </c>
    </row>
    <row r="212" spans="1:16" x14ac:dyDescent="0.25">
      <c r="A212">
        <v>3348</v>
      </c>
      <c r="B212">
        <v>1</v>
      </c>
      <c r="C212">
        <v>0</v>
      </c>
      <c r="D212" t="s">
        <v>516</v>
      </c>
      <c r="E212" t="s">
        <v>554</v>
      </c>
      <c r="F212">
        <v>0</v>
      </c>
      <c r="G212">
        <v>36</v>
      </c>
      <c r="H212">
        <v>18</v>
      </c>
      <c r="I212">
        <v>0</v>
      </c>
      <c r="J212">
        <v>1</v>
      </c>
      <c r="K212">
        <v>2011</v>
      </c>
      <c r="L212">
        <v>1</v>
      </c>
      <c r="M212">
        <v>0</v>
      </c>
      <c r="N212">
        <v>498</v>
      </c>
      <c r="O212">
        <v>3.69809999999999</v>
      </c>
      <c r="P212">
        <v>6</v>
      </c>
    </row>
    <row r="213" spans="1:16" x14ac:dyDescent="0.25">
      <c r="A213">
        <v>3349</v>
      </c>
      <c r="B213">
        <v>1</v>
      </c>
      <c r="C213">
        <v>0</v>
      </c>
      <c r="D213" t="s">
        <v>359</v>
      </c>
      <c r="E213" t="s">
        <v>1353</v>
      </c>
      <c r="F213">
        <v>0</v>
      </c>
      <c r="G213">
        <v>37</v>
      </c>
      <c r="H213">
        <v>18</v>
      </c>
      <c r="I213">
        <v>0</v>
      </c>
      <c r="J213">
        <v>1</v>
      </c>
      <c r="K213">
        <v>2010</v>
      </c>
      <c r="L213">
        <v>10</v>
      </c>
      <c r="M213">
        <v>0</v>
      </c>
      <c r="N213">
        <v>268</v>
      </c>
      <c r="O213">
        <v>0.63429999999999997</v>
      </c>
      <c r="P213">
        <v>2</v>
      </c>
    </row>
    <row r="214" spans="1:16" x14ac:dyDescent="0.25">
      <c r="A214">
        <v>3352</v>
      </c>
      <c r="B214">
        <v>1</v>
      </c>
      <c r="C214">
        <v>0</v>
      </c>
      <c r="D214" t="s">
        <v>791</v>
      </c>
      <c r="E214" t="s">
        <v>196</v>
      </c>
      <c r="F214">
        <v>0</v>
      </c>
      <c r="G214">
        <v>38</v>
      </c>
      <c r="H214">
        <v>18</v>
      </c>
      <c r="I214">
        <v>0</v>
      </c>
      <c r="J214">
        <v>1</v>
      </c>
      <c r="K214">
        <v>2009</v>
      </c>
      <c r="L214">
        <v>14</v>
      </c>
      <c r="M214">
        <v>0</v>
      </c>
      <c r="N214">
        <v>293</v>
      </c>
      <c r="O214">
        <v>-0.98660000000000003</v>
      </c>
      <c r="P214">
        <v>4</v>
      </c>
    </row>
    <row r="215" spans="1:16" x14ac:dyDescent="0.25">
      <c r="A215">
        <v>3355</v>
      </c>
      <c r="B215">
        <v>1</v>
      </c>
      <c r="C215">
        <v>0</v>
      </c>
      <c r="D215" t="s">
        <v>1037</v>
      </c>
      <c r="E215" t="s">
        <v>611</v>
      </c>
      <c r="F215">
        <v>0</v>
      </c>
      <c r="G215">
        <v>38</v>
      </c>
      <c r="H215">
        <v>18</v>
      </c>
      <c r="I215">
        <v>0</v>
      </c>
      <c r="J215">
        <v>1</v>
      </c>
      <c r="K215">
        <v>2009</v>
      </c>
      <c r="L215">
        <v>8</v>
      </c>
      <c r="M215">
        <v>0</v>
      </c>
      <c r="N215">
        <v>127</v>
      </c>
      <c r="O215">
        <v>-3.09E-2</v>
      </c>
      <c r="P215">
        <v>6</v>
      </c>
    </row>
    <row r="216" spans="1:16" x14ac:dyDescent="0.25">
      <c r="A216">
        <v>3374</v>
      </c>
      <c r="B216">
        <v>1</v>
      </c>
      <c r="C216">
        <v>0</v>
      </c>
      <c r="D216" t="s">
        <v>1638</v>
      </c>
      <c r="E216" t="s">
        <v>1523</v>
      </c>
      <c r="F216">
        <v>0</v>
      </c>
      <c r="G216">
        <v>40</v>
      </c>
      <c r="H216">
        <v>18</v>
      </c>
      <c r="I216">
        <v>0</v>
      </c>
      <c r="J216">
        <v>1</v>
      </c>
      <c r="K216">
        <v>2007</v>
      </c>
      <c r="L216">
        <v>5</v>
      </c>
      <c r="M216">
        <v>0</v>
      </c>
      <c r="N216">
        <v>466</v>
      </c>
      <c r="O216">
        <v>4.9097</v>
      </c>
      <c r="P216">
        <v>5</v>
      </c>
    </row>
    <row r="217" spans="1:16" x14ac:dyDescent="0.25">
      <c r="A217">
        <v>3375</v>
      </c>
      <c r="B217">
        <v>1</v>
      </c>
      <c r="C217">
        <v>0</v>
      </c>
      <c r="D217" t="s">
        <v>1637</v>
      </c>
      <c r="E217" t="s">
        <v>1636</v>
      </c>
      <c r="F217">
        <v>0</v>
      </c>
      <c r="G217">
        <v>37</v>
      </c>
      <c r="H217">
        <v>18</v>
      </c>
      <c r="I217">
        <v>0</v>
      </c>
      <c r="J217">
        <v>1</v>
      </c>
      <c r="K217">
        <v>2010</v>
      </c>
      <c r="L217">
        <v>6</v>
      </c>
      <c r="M217">
        <v>0</v>
      </c>
      <c r="N217">
        <v>246</v>
      </c>
      <c r="O217">
        <v>1.1240999999999901</v>
      </c>
      <c r="P217">
        <v>3</v>
      </c>
    </row>
    <row r="218" spans="1:16" x14ac:dyDescent="0.25">
      <c r="A218">
        <v>3378</v>
      </c>
      <c r="B218">
        <v>1</v>
      </c>
      <c r="C218">
        <v>0</v>
      </c>
      <c r="D218" t="s">
        <v>295</v>
      </c>
      <c r="E218" t="s">
        <v>652</v>
      </c>
      <c r="F218">
        <v>0</v>
      </c>
      <c r="G218">
        <v>38</v>
      </c>
      <c r="H218">
        <v>19</v>
      </c>
      <c r="I218">
        <v>0</v>
      </c>
      <c r="J218">
        <v>1</v>
      </c>
      <c r="K218">
        <v>2010</v>
      </c>
      <c r="L218">
        <v>1</v>
      </c>
      <c r="M218">
        <v>0</v>
      </c>
      <c r="N218">
        <v>2260</v>
      </c>
      <c r="O218">
        <v>35.020999999999901</v>
      </c>
      <c r="P218">
        <v>16</v>
      </c>
    </row>
    <row r="219" spans="1:16" x14ac:dyDescent="0.25">
      <c r="A219">
        <v>3379</v>
      </c>
      <c r="B219">
        <v>1</v>
      </c>
      <c r="C219">
        <v>0</v>
      </c>
      <c r="D219" t="s">
        <v>104</v>
      </c>
      <c r="E219" t="s">
        <v>680</v>
      </c>
      <c r="F219">
        <v>0</v>
      </c>
      <c r="G219">
        <v>38</v>
      </c>
      <c r="H219">
        <v>18</v>
      </c>
      <c r="I219">
        <v>0</v>
      </c>
      <c r="J219">
        <v>1</v>
      </c>
      <c r="K219">
        <v>2009</v>
      </c>
      <c r="L219">
        <v>5</v>
      </c>
      <c r="M219">
        <v>0</v>
      </c>
      <c r="N219">
        <v>770</v>
      </c>
      <c r="O219">
        <v>2.9893000000000001</v>
      </c>
      <c r="P219">
        <v>6</v>
      </c>
    </row>
    <row r="220" spans="1:16" x14ac:dyDescent="0.25">
      <c r="A220">
        <v>3381</v>
      </c>
      <c r="B220">
        <v>1</v>
      </c>
      <c r="C220">
        <v>0</v>
      </c>
      <c r="D220" t="s">
        <v>1482</v>
      </c>
      <c r="E220" t="s">
        <v>1299</v>
      </c>
      <c r="F220">
        <v>0</v>
      </c>
      <c r="G220">
        <v>36</v>
      </c>
      <c r="H220">
        <v>18</v>
      </c>
      <c r="I220">
        <v>0</v>
      </c>
      <c r="J220">
        <v>1</v>
      </c>
      <c r="K220">
        <v>2011</v>
      </c>
      <c r="L220">
        <v>1</v>
      </c>
      <c r="M220">
        <v>0</v>
      </c>
      <c r="N220">
        <v>1364</v>
      </c>
      <c r="O220">
        <v>26.920200000000001</v>
      </c>
      <c r="P220">
        <v>10</v>
      </c>
    </row>
    <row r="221" spans="1:16" x14ac:dyDescent="0.25">
      <c r="A221">
        <v>3396</v>
      </c>
      <c r="B221">
        <v>1</v>
      </c>
      <c r="C221">
        <v>0</v>
      </c>
      <c r="D221" t="s">
        <v>383</v>
      </c>
      <c r="E221" t="s">
        <v>183</v>
      </c>
      <c r="F221">
        <v>0</v>
      </c>
      <c r="G221">
        <v>37</v>
      </c>
      <c r="H221">
        <v>18</v>
      </c>
      <c r="I221">
        <v>0</v>
      </c>
      <c r="J221">
        <v>1</v>
      </c>
      <c r="K221">
        <v>2010</v>
      </c>
      <c r="L221">
        <v>16</v>
      </c>
      <c r="M221">
        <v>0</v>
      </c>
      <c r="N221">
        <v>7</v>
      </c>
      <c r="O221">
        <v>0.13800000000000001</v>
      </c>
      <c r="P221">
        <v>3</v>
      </c>
    </row>
    <row r="222" spans="1:16" x14ac:dyDescent="0.25">
      <c r="A222">
        <v>3398</v>
      </c>
      <c r="B222">
        <v>1</v>
      </c>
      <c r="C222">
        <v>0</v>
      </c>
      <c r="D222" t="s">
        <v>142</v>
      </c>
      <c r="E222" t="s">
        <v>935</v>
      </c>
      <c r="F222">
        <v>0</v>
      </c>
      <c r="G222">
        <v>40</v>
      </c>
      <c r="H222">
        <v>19</v>
      </c>
      <c r="I222">
        <v>0</v>
      </c>
      <c r="J222">
        <v>1</v>
      </c>
      <c r="K222">
        <v>2008</v>
      </c>
      <c r="L222">
        <v>3</v>
      </c>
      <c r="M222">
        <v>0</v>
      </c>
      <c r="N222">
        <v>213</v>
      </c>
      <c r="O222">
        <v>-0.55099999999999905</v>
      </c>
      <c r="P222">
        <v>3</v>
      </c>
    </row>
    <row r="223" spans="1:16" x14ac:dyDescent="0.25">
      <c r="A223">
        <v>3403</v>
      </c>
      <c r="B223">
        <v>1</v>
      </c>
      <c r="C223">
        <v>0</v>
      </c>
      <c r="D223" t="s">
        <v>239</v>
      </c>
      <c r="E223" t="s">
        <v>561</v>
      </c>
      <c r="F223">
        <v>0</v>
      </c>
      <c r="G223">
        <v>39</v>
      </c>
      <c r="H223">
        <v>18</v>
      </c>
      <c r="I223">
        <v>0</v>
      </c>
      <c r="J223">
        <v>1</v>
      </c>
      <c r="K223">
        <v>2008</v>
      </c>
      <c r="L223">
        <v>7</v>
      </c>
      <c r="M223">
        <v>0</v>
      </c>
      <c r="N223">
        <v>314</v>
      </c>
      <c r="O223">
        <v>0.96899999999999997</v>
      </c>
      <c r="P223">
        <v>4</v>
      </c>
    </row>
    <row r="224" spans="1:16" x14ac:dyDescent="0.25">
      <c r="A224">
        <v>3420</v>
      </c>
      <c r="B224">
        <v>1</v>
      </c>
      <c r="C224">
        <v>0</v>
      </c>
      <c r="D224" t="s">
        <v>157</v>
      </c>
      <c r="E224" t="s">
        <v>1367</v>
      </c>
      <c r="F224">
        <v>0</v>
      </c>
      <c r="G224">
        <v>39</v>
      </c>
      <c r="H224">
        <v>18</v>
      </c>
      <c r="I224">
        <v>0</v>
      </c>
      <c r="J224">
        <v>1</v>
      </c>
      <c r="K224">
        <v>2008</v>
      </c>
      <c r="L224">
        <v>1</v>
      </c>
      <c r="M224">
        <v>0</v>
      </c>
      <c r="N224">
        <v>67</v>
      </c>
      <c r="O224">
        <v>-0.29899999999999999</v>
      </c>
      <c r="P224">
        <v>2</v>
      </c>
    </row>
    <row r="225" spans="1:16" x14ac:dyDescent="0.25">
      <c r="A225">
        <v>3424</v>
      </c>
      <c r="B225">
        <v>1</v>
      </c>
      <c r="C225">
        <v>0</v>
      </c>
      <c r="D225" t="s">
        <v>988</v>
      </c>
      <c r="E225" t="s">
        <v>515</v>
      </c>
      <c r="F225">
        <v>0</v>
      </c>
      <c r="G225">
        <v>36</v>
      </c>
      <c r="H225">
        <v>18</v>
      </c>
      <c r="I225">
        <v>0</v>
      </c>
      <c r="J225">
        <v>1</v>
      </c>
      <c r="K225">
        <v>2011</v>
      </c>
      <c r="L225">
        <v>14</v>
      </c>
      <c r="M225">
        <v>0</v>
      </c>
      <c r="N225">
        <v>81</v>
      </c>
      <c r="O225">
        <v>0.47460000000000002</v>
      </c>
      <c r="P225">
        <v>2</v>
      </c>
    </row>
    <row r="226" spans="1:16" x14ac:dyDescent="0.25">
      <c r="A226">
        <v>3425</v>
      </c>
      <c r="B226">
        <v>1</v>
      </c>
      <c r="C226">
        <v>0</v>
      </c>
      <c r="D226" t="s">
        <v>203</v>
      </c>
      <c r="E226" t="s">
        <v>1635</v>
      </c>
      <c r="F226">
        <v>0</v>
      </c>
      <c r="G226">
        <v>38</v>
      </c>
      <c r="H226">
        <v>18</v>
      </c>
      <c r="I226">
        <v>0</v>
      </c>
      <c r="J226">
        <v>1</v>
      </c>
      <c r="K226">
        <v>2009</v>
      </c>
      <c r="L226">
        <v>9</v>
      </c>
      <c r="M226">
        <v>0</v>
      </c>
      <c r="N226">
        <v>320</v>
      </c>
      <c r="O226">
        <v>-0.21540000000000001</v>
      </c>
      <c r="P226">
        <v>8</v>
      </c>
    </row>
    <row r="227" spans="1:16" x14ac:dyDescent="0.25">
      <c r="A227">
        <v>3438</v>
      </c>
      <c r="B227">
        <v>1</v>
      </c>
      <c r="C227">
        <v>0</v>
      </c>
      <c r="D227" t="s">
        <v>472</v>
      </c>
      <c r="E227" t="s">
        <v>266</v>
      </c>
      <c r="F227">
        <v>0</v>
      </c>
      <c r="G227">
        <v>39</v>
      </c>
      <c r="H227">
        <v>18</v>
      </c>
      <c r="I227">
        <v>0</v>
      </c>
      <c r="J227">
        <v>1</v>
      </c>
      <c r="K227">
        <v>2008</v>
      </c>
      <c r="L227">
        <v>2</v>
      </c>
      <c r="M227">
        <v>0</v>
      </c>
      <c r="N227">
        <v>1411</v>
      </c>
      <c r="O227">
        <v>17.5243</v>
      </c>
      <c r="P227">
        <v>11</v>
      </c>
    </row>
    <row r="228" spans="1:16" x14ac:dyDescent="0.25">
      <c r="A228">
        <v>3440</v>
      </c>
      <c r="B228">
        <v>1</v>
      </c>
      <c r="C228">
        <v>0</v>
      </c>
      <c r="D228" t="s">
        <v>412</v>
      </c>
      <c r="E228" t="s">
        <v>1041</v>
      </c>
      <c r="F228">
        <v>0</v>
      </c>
      <c r="G228">
        <v>37</v>
      </c>
      <c r="H228">
        <v>18</v>
      </c>
      <c r="I228">
        <v>0</v>
      </c>
      <c r="J228">
        <v>1</v>
      </c>
      <c r="K228">
        <v>2010</v>
      </c>
      <c r="L228">
        <v>6</v>
      </c>
      <c r="M228">
        <v>0</v>
      </c>
      <c r="N228">
        <v>51</v>
      </c>
      <c r="O228">
        <v>-0.31319999999999998</v>
      </c>
      <c r="P228">
        <v>2</v>
      </c>
    </row>
    <row r="229" spans="1:16" x14ac:dyDescent="0.25">
      <c r="A229">
        <v>3443</v>
      </c>
      <c r="B229">
        <v>1</v>
      </c>
      <c r="C229">
        <v>0</v>
      </c>
      <c r="D229" t="s">
        <v>75</v>
      </c>
      <c r="E229" t="s">
        <v>597</v>
      </c>
      <c r="F229">
        <v>0</v>
      </c>
      <c r="G229">
        <v>37</v>
      </c>
      <c r="H229">
        <v>18</v>
      </c>
      <c r="I229">
        <v>0</v>
      </c>
      <c r="J229">
        <v>1</v>
      </c>
      <c r="K229">
        <v>2010</v>
      </c>
      <c r="L229">
        <v>13</v>
      </c>
      <c r="M229">
        <v>0</v>
      </c>
      <c r="N229">
        <v>1455</v>
      </c>
      <c r="O229">
        <v>5.5461999999999998</v>
      </c>
      <c r="P229">
        <v>10</v>
      </c>
    </row>
    <row r="230" spans="1:16" x14ac:dyDescent="0.25">
      <c r="A230">
        <v>3447</v>
      </c>
      <c r="B230">
        <v>1</v>
      </c>
      <c r="C230">
        <v>0</v>
      </c>
      <c r="D230" t="s">
        <v>199</v>
      </c>
      <c r="E230" t="s">
        <v>1634</v>
      </c>
      <c r="F230">
        <v>0</v>
      </c>
      <c r="G230">
        <v>39</v>
      </c>
      <c r="H230">
        <v>18</v>
      </c>
      <c r="I230">
        <v>0</v>
      </c>
      <c r="J230">
        <v>1</v>
      </c>
      <c r="K230">
        <v>2008</v>
      </c>
      <c r="L230">
        <v>5</v>
      </c>
      <c r="M230">
        <v>0</v>
      </c>
      <c r="N230">
        <v>466</v>
      </c>
      <c r="O230">
        <v>1.1191</v>
      </c>
      <c r="P230">
        <v>11</v>
      </c>
    </row>
    <row r="231" spans="1:16" x14ac:dyDescent="0.25">
      <c r="A231">
        <v>3462</v>
      </c>
      <c r="B231">
        <v>1</v>
      </c>
      <c r="C231">
        <v>0</v>
      </c>
      <c r="D231" t="s">
        <v>55</v>
      </c>
      <c r="E231" t="s">
        <v>1101</v>
      </c>
      <c r="F231">
        <v>0</v>
      </c>
      <c r="G231">
        <v>40</v>
      </c>
      <c r="H231">
        <v>18</v>
      </c>
      <c r="I231">
        <v>0</v>
      </c>
      <c r="J231">
        <v>1</v>
      </c>
      <c r="K231">
        <v>2007</v>
      </c>
      <c r="L231">
        <v>7</v>
      </c>
      <c r="M231">
        <v>0</v>
      </c>
      <c r="N231">
        <v>785</v>
      </c>
      <c r="O231">
        <v>8.1618999999999993</v>
      </c>
      <c r="P231">
        <v>6</v>
      </c>
    </row>
    <row r="232" spans="1:16" x14ac:dyDescent="0.25">
      <c r="A232">
        <v>3463</v>
      </c>
      <c r="B232">
        <v>1</v>
      </c>
      <c r="C232">
        <v>0</v>
      </c>
      <c r="D232" t="s">
        <v>125</v>
      </c>
      <c r="E232" t="s">
        <v>1633</v>
      </c>
      <c r="F232">
        <v>0</v>
      </c>
      <c r="G232">
        <v>37</v>
      </c>
      <c r="H232">
        <v>18</v>
      </c>
      <c r="I232">
        <v>0</v>
      </c>
      <c r="J232">
        <v>1</v>
      </c>
      <c r="K232">
        <v>2010</v>
      </c>
      <c r="L232">
        <v>1</v>
      </c>
      <c r="M232">
        <v>0</v>
      </c>
      <c r="N232">
        <v>2337</v>
      </c>
      <c r="O232">
        <v>57.7958</v>
      </c>
      <c r="P232">
        <v>14</v>
      </c>
    </row>
    <row r="233" spans="1:16" x14ac:dyDescent="0.25">
      <c r="A233">
        <v>3464</v>
      </c>
      <c r="B233">
        <v>1</v>
      </c>
      <c r="C233">
        <v>0</v>
      </c>
      <c r="D233" t="s">
        <v>470</v>
      </c>
      <c r="E233" t="s">
        <v>452</v>
      </c>
      <c r="F233">
        <v>0</v>
      </c>
      <c r="G233">
        <v>37</v>
      </c>
      <c r="H233">
        <v>18</v>
      </c>
      <c r="I233">
        <v>0</v>
      </c>
      <c r="J233">
        <v>1</v>
      </c>
      <c r="K233">
        <v>2010</v>
      </c>
      <c r="L233">
        <v>9</v>
      </c>
      <c r="M233">
        <v>0</v>
      </c>
      <c r="N233">
        <v>288</v>
      </c>
      <c r="O233">
        <v>-6.1585999999999999</v>
      </c>
      <c r="P233">
        <v>3</v>
      </c>
    </row>
    <row r="234" spans="1:16" x14ac:dyDescent="0.25">
      <c r="A234">
        <v>3494</v>
      </c>
      <c r="B234">
        <v>1</v>
      </c>
      <c r="C234">
        <v>0</v>
      </c>
      <c r="D234" t="s">
        <v>210</v>
      </c>
      <c r="E234" t="s">
        <v>1632</v>
      </c>
      <c r="F234">
        <v>0</v>
      </c>
      <c r="G234">
        <v>38</v>
      </c>
      <c r="H234">
        <v>18</v>
      </c>
      <c r="I234">
        <v>0</v>
      </c>
      <c r="J234">
        <v>1</v>
      </c>
      <c r="K234">
        <v>2009</v>
      </c>
      <c r="L234">
        <v>5</v>
      </c>
      <c r="M234">
        <v>0</v>
      </c>
      <c r="N234">
        <v>886</v>
      </c>
      <c r="O234">
        <v>4.4579999999999904</v>
      </c>
      <c r="P234">
        <v>11</v>
      </c>
    </row>
    <row r="235" spans="1:16" x14ac:dyDescent="0.25">
      <c r="A235">
        <v>3512</v>
      </c>
      <c r="B235">
        <v>1</v>
      </c>
      <c r="C235">
        <v>0</v>
      </c>
      <c r="D235" t="s">
        <v>1177</v>
      </c>
      <c r="E235" t="s">
        <v>202</v>
      </c>
      <c r="F235">
        <v>0</v>
      </c>
      <c r="G235">
        <v>37</v>
      </c>
      <c r="H235">
        <v>18</v>
      </c>
      <c r="I235">
        <v>0</v>
      </c>
      <c r="J235">
        <v>1</v>
      </c>
      <c r="K235">
        <v>2010</v>
      </c>
      <c r="L235">
        <v>4</v>
      </c>
      <c r="M235">
        <v>0</v>
      </c>
      <c r="N235">
        <v>114</v>
      </c>
      <c r="O235">
        <v>-1.9664999999999999</v>
      </c>
      <c r="P235">
        <v>4</v>
      </c>
    </row>
    <row r="236" spans="1:16" x14ac:dyDescent="0.25">
      <c r="A236">
        <v>3531</v>
      </c>
      <c r="B236">
        <v>1</v>
      </c>
      <c r="C236">
        <v>0</v>
      </c>
      <c r="D236" t="s">
        <v>447</v>
      </c>
      <c r="E236" t="s">
        <v>358</v>
      </c>
      <c r="F236">
        <v>0</v>
      </c>
      <c r="G236">
        <v>39</v>
      </c>
      <c r="H236">
        <v>18</v>
      </c>
      <c r="I236">
        <v>0</v>
      </c>
      <c r="J236">
        <v>1</v>
      </c>
      <c r="K236">
        <v>2008</v>
      </c>
      <c r="L236">
        <v>1</v>
      </c>
      <c r="M236">
        <v>0</v>
      </c>
      <c r="N236">
        <v>1234</v>
      </c>
      <c r="O236">
        <v>11.7879</v>
      </c>
      <c r="P236">
        <v>11</v>
      </c>
    </row>
    <row r="237" spans="1:16" x14ac:dyDescent="0.25">
      <c r="A237">
        <v>3574</v>
      </c>
      <c r="B237">
        <v>1</v>
      </c>
      <c r="C237">
        <v>164</v>
      </c>
      <c r="D237" t="s">
        <v>378</v>
      </c>
      <c r="E237" t="s">
        <v>581</v>
      </c>
      <c r="F237">
        <v>0</v>
      </c>
      <c r="G237">
        <v>38</v>
      </c>
      <c r="H237">
        <v>18</v>
      </c>
      <c r="I237">
        <v>0</v>
      </c>
      <c r="J237">
        <v>1</v>
      </c>
      <c r="K237">
        <v>2009</v>
      </c>
      <c r="L237">
        <v>1</v>
      </c>
      <c r="M237">
        <v>0</v>
      </c>
      <c r="N237">
        <v>3599</v>
      </c>
      <c r="O237">
        <v>61.736699999999999</v>
      </c>
      <c r="P237">
        <v>18</v>
      </c>
    </row>
    <row r="238" spans="1:16" x14ac:dyDescent="0.25">
      <c r="A238">
        <v>3576</v>
      </c>
      <c r="B238">
        <v>1</v>
      </c>
      <c r="C238">
        <v>0</v>
      </c>
      <c r="D238" t="s">
        <v>676</v>
      </c>
      <c r="E238" t="s">
        <v>101</v>
      </c>
      <c r="F238">
        <v>0</v>
      </c>
      <c r="G238">
        <v>38</v>
      </c>
      <c r="H238">
        <v>18</v>
      </c>
      <c r="I238">
        <v>0</v>
      </c>
      <c r="J238">
        <v>1</v>
      </c>
      <c r="K238">
        <v>2009</v>
      </c>
      <c r="L238">
        <v>9</v>
      </c>
      <c r="M238">
        <v>0</v>
      </c>
      <c r="N238">
        <v>51</v>
      </c>
      <c r="O238">
        <v>0.19519999999999901</v>
      </c>
      <c r="P238">
        <v>2</v>
      </c>
    </row>
    <row r="239" spans="1:16" x14ac:dyDescent="0.25">
      <c r="A239">
        <v>3577</v>
      </c>
      <c r="B239">
        <v>1</v>
      </c>
      <c r="C239">
        <v>0</v>
      </c>
      <c r="D239" t="s">
        <v>330</v>
      </c>
      <c r="E239" t="s">
        <v>805</v>
      </c>
      <c r="F239">
        <v>0</v>
      </c>
      <c r="G239">
        <v>40</v>
      </c>
      <c r="H239">
        <v>18</v>
      </c>
      <c r="I239">
        <v>0</v>
      </c>
      <c r="J239">
        <v>1</v>
      </c>
      <c r="K239">
        <v>2007</v>
      </c>
      <c r="L239">
        <v>2</v>
      </c>
      <c r="M239">
        <v>0</v>
      </c>
      <c r="N239">
        <v>2</v>
      </c>
      <c r="O239">
        <v>-7.1199999999999999E-2</v>
      </c>
      <c r="P239">
        <v>1</v>
      </c>
    </row>
    <row r="240" spans="1:16" x14ac:dyDescent="0.25">
      <c r="A240">
        <v>3578</v>
      </c>
      <c r="B240">
        <v>1</v>
      </c>
      <c r="C240">
        <v>0</v>
      </c>
      <c r="D240" t="s">
        <v>1631</v>
      </c>
      <c r="E240" t="s">
        <v>1630</v>
      </c>
      <c r="F240">
        <v>0</v>
      </c>
      <c r="G240">
        <v>37</v>
      </c>
      <c r="H240">
        <v>18</v>
      </c>
      <c r="I240">
        <v>0</v>
      </c>
      <c r="J240">
        <v>1</v>
      </c>
      <c r="K240">
        <v>2010</v>
      </c>
      <c r="L240">
        <v>15</v>
      </c>
      <c r="M240">
        <v>0</v>
      </c>
      <c r="N240">
        <v>54</v>
      </c>
      <c r="O240">
        <v>-0.4607</v>
      </c>
      <c r="P240">
        <v>4</v>
      </c>
    </row>
    <row r="241" spans="1:16" x14ac:dyDescent="0.25">
      <c r="A241">
        <v>3595</v>
      </c>
      <c r="B241">
        <v>1</v>
      </c>
      <c r="C241">
        <v>0</v>
      </c>
      <c r="D241" t="s">
        <v>953</v>
      </c>
      <c r="E241" t="s">
        <v>350</v>
      </c>
      <c r="F241">
        <v>0</v>
      </c>
      <c r="G241">
        <v>37</v>
      </c>
      <c r="H241">
        <v>18</v>
      </c>
      <c r="I241">
        <v>0</v>
      </c>
      <c r="J241">
        <v>1</v>
      </c>
      <c r="K241">
        <v>2010</v>
      </c>
      <c r="L241">
        <v>8</v>
      </c>
      <c r="M241">
        <v>0</v>
      </c>
      <c r="N241">
        <v>96</v>
      </c>
      <c r="O241">
        <v>-0.99009999999999998</v>
      </c>
      <c r="P241">
        <v>2</v>
      </c>
    </row>
    <row r="242" spans="1:16" x14ac:dyDescent="0.25">
      <c r="A242">
        <v>3597</v>
      </c>
      <c r="B242">
        <v>1</v>
      </c>
      <c r="C242">
        <v>0</v>
      </c>
      <c r="D242" t="s">
        <v>683</v>
      </c>
      <c r="E242" t="s">
        <v>930</v>
      </c>
      <c r="F242">
        <v>0</v>
      </c>
      <c r="G242">
        <v>38</v>
      </c>
      <c r="H242">
        <v>18</v>
      </c>
      <c r="I242">
        <v>0</v>
      </c>
      <c r="J242">
        <v>1</v>
      </c>
      <c r="K242">
        <v>2009</v>
      </c>
      <c r="L242">
        <v>4</v>
      </c>
      <c r="M242">
        <v>0</v>
      </c>
      <c r="N242">
        <v>531</v>
      </c>
      <c r="O242">
        <v>3.81659999999999</v>
      </c>
      <c r="P242">
        <v>4</v>
      </c>
    </row>
    <row r="243" spans="1:16" x14ac:dyDescent="0.25">
      <c r="A243">
        <v>3602</v>
      </c>
      <c r="B243">
        <v>1</v>
      </c>
      <c r="C243">
        <v>0</v>
      </c>
      <c r="D243" t="s">
        <v>1110</v>
      </c>
      <c r="E243" t="s">
        <v>1629</v>
      </c>
      <c r="F243">
        <v>0</v>
      </c>
      <c r="G243">
        <v>38</v>
      </c>
      <c r="H243">
        <v>18</v>
      </c>
      <c r="I243">
        <v>0</v>
      </c>
      <c r="J243">
        <v>1</v>
      </c>
      <c r="K243">
        <v>2009</v>
      </c>
      <c r="L243">
        <v>15</v>
      </c>
      <c r="M243">
        <v>0</v>
      </c>
      <c r="N243">
        <v>47</v>
      </c>
      <c r="O243">
        <v>-0.84570000000000001</v>
      </c>
      <c r="P243">
        <v>1</v>
      </c>
    </row>
    <row r="244" spans="1:16" x14ac:dyDescent="0.25">
      <c r="A244">
        <v>3616</v>
      </c>
      <c r="B244">
        <v>1</v>
      </c>
      <c r="C244">
        <v>0</v>
      </c>
      <c r="D244" t="s">
        <v>1628</v>
      </c>
      <c r="E244" t="s">
        <v>1627</v>
      </c>
      <c r="F244">
        <v>0</v>
      </c>
      <c r="G244">
        <v>40</v>
      </c>
      <c r="H244">
        <v>18</v>
      </c>
      <c r="I244">
        <v>0</v>
      </c>
      <c r="J244">
        <v>1</v>
      </c>
      <c r="K244">
        <v>2007</v>
      </c>
      <c r="L244">
        <v>6</v>
      </c>
      <c r="M244">
        <v>0</v>
      </c>
      <c r="N244">
        <v>416</v>
      </c>
      <c r="O244">
        <v>0.67010000000000003</v>
      </c>
      <c r="P244">
        <v>4</v>
      </c>
    </row>
    <row r="245" spans="1:16" x14ac:dyDescent="0.25">
      <c r="A245">
        <v>3618</v>
      </c>
      <c r="B245">
        <v>1</v>
      </c>
      <c r="C245">
        <v>0</v>
      </c>
      <c r="D245" t="s">
        <v>1155</v>
      </c>
      <c r="E245" t="s">
        <v>138</v>
      </c>
      <c r="F245">
        <v>0</v>
      </c>
      <c r="G245">
        <v>37</v>
      </c>
      <c r="H245">
        <v>18</v>
      </c>
      <c r="I245">
        <v>0</v>
      </c>
      <c r="J245">
        <v>1</v>
      </c>
      <c r="K245">
        <v>2010</v>
      </c>
      <c r="L245">
        <v>4</v>
      </c>
      <c r="M245">
        <v>0</v>
      </c>
      <c r="N245">
        <v>1916</v>
      </c>
      <c r="O245">
        <v>31.021699999999999</v>
      </c>
      <c r="P245">
        <v>13</v>
      </c>
    </row>
    <row r="246" spans="1:16" x14ac:dyDescent="0.25">
      <c r="A246">
        <v>3620</v>
      </c>
      <c r="B246">
        <v>1</v>
      </c>
      <c r="C246">
        <v>0</v>
      </c>
      <c r="D246" t="s">
        <v>1626</v>
      </c>
      <c r="E246" t="s">
        <v>1625</v>
      </c>
      <c r="F246">
        <v>0</v>
      </c>
      <c r="G246">
        <v>39</v>
      </c>
      <c r="H246">
        <v>18</v>
      </c>
      <c r="I246">
        <v>0</v>
      </c>
      <c r="J246">
        <v>1</v>
      </c>
      <c r="K246">
        <v>2008</v>
      </c>
      <c r="L246">
        <v>4</v>
      </c>
      <c r="M246">
        <v>0</v>
      </c>
      <c r="N246">
        <v>1125</v>
      </c>
      <c r="O246">
        <v>10.0945</v>
      </c>
      <c r="P246">
        <v>10</v>
      </c>
    </row>
    <row r="247" spans="1:16" x14ac:dyDescent="0.25">
      <c r="A247">
        <v>3622</v>
      </c>
      <c r="B247">
        <v>1</v>
      </c>
      <c r="C247">
        <v>34</v>
      </c>
      <c r="D247" t="s">
        <v>1177</v>
      </c>
      <c r="E247" t="s">
        <v>101</v>
      </c>
      <c r="F247">
        <v>0</v>
      </c>
      <c r="G247">
        <v>38</v>
      </c>
      <c r="H247">
        <v>19</v>
      </c>
      <c r="I247">
        <v>0</v>
      </c>
      <c r="J247">
        <v>1</v>
      </c>
      <c r="K247">
        <v>2010</v>
      </c>
      <c r="L247">
        <v>8</v>
      </c>
      <c r="M247">
        <v>0</v>
      </c>
      <c r="N247">
        <v>2655</v>
      </c>
      <c r="O247">
        <v>35.026699999999998</v>
      </c>
      <c r="P247">
        <v>15</v>
      </c>
    </row>
    <row r="248" spans="1:16" x14ac:dyDescent="0.25">
      <c r="A248">
        <v>3624</v>
      </c>
      <c r="B248">
        <v>1</v>
      </c>
      <c r="C248">
        <v>0</v>
      </c>
      <c r="D248" t="s">
        <v>113</v>
      </c>
      <c r="E248" t="s">
        <v>320</v>
      </c>
      <c r="F248">
        <v>0</v>
      </c>
      <c r="G248">
        <v>37</v>
      </c>
      <c r="H248">
        <v>18</v>
      </c>
      <c r="I248">
        <v>0</v>
      </c>
      <c r="J248">
        <v>1</v>
      </c>
      <c r="K248">
        <v>2010</v>
      </c>
      <c r="L248">
        <v>3</v>
      </c>
      <c r="M248">
        <v>0</v>
      </c>
      <c r="N248">
        <v>811</v>
      </c>
      <c r="O248">
        <v>6.4180999999999999</v>
      </c>
      <c r="P248">
        <v>12</v>
      </c>
    </row>
    <row r="249" spans="1:16" x14ac:dyDescent="0.25">
      <c r="A249">
        <v>3640</v>
      </c>
      <c r="B249">
        <v>1</v>
      </c>
      <c r="C249">
        <v>0</v>
      </c>
      <c r="D249" t="s">
        <v>470</v>
      </c>
      <c r="E249" t="s">
        <v>699</v>
      </c>
      <c r="F249">
        <v>0</v>
      </c>
      <c r="G249">
        <v>38</v>
      </c>
      <c r="H249">
        <v>19</v>
      </c>
      <c r="I249">
        <v>0</v>
      </c>
      <c r="J249">
        <v>1</v>
      </c>
      <c r="K249">
        <v>2010</v>
      </c>
      <c r="L249">
        <v>2</v>
      </c>
      <c r="M249">
        <v>0</v>
      </c>
      <c r="N249">
        <v>475</v>
      </c>
      <c r="O249">
        <v>-1.1445000000000001</v>
      </c>
      <c r="P249">
        <v>8</v>
      </c>
    </row>
    <row r="250" spans="1:16" x14ac:dyDescent="0.25">
      <c r="A250">
        <v>3642</v>
      </c>
      <c r="B250">
        <v>1</v>
      </c>
      <c r="C250">
        <v>0</v>
      </c>
      <c r="D250" t="s">
        <v>125</v>
      </c>
      <c r="E250" t="s">
        <v>331</v>
      </c>
      <c r="F250">
        <v>0</v>
      </c>
      <c r="G250">
        <v>39</v>
      </c>
      <c r="H250">
        <v>18</v>
      </c>
      <c r="I250">
        <v>0</v>
      </c>
      <c r="J250">
        <v>1</v>
      </c>
      <c r="K250">
        <v>2008</v>
      </c>
      <c r="L250">
        <v>2</v>
      </c>
      <c r="M250">
        <v>0</v>
      </c>
      <c r="N250">
        <v>1830</v>
      </c>
      <c r="O250">
        <v>44.730199999999897</v>
      </c>
      <c r="P250">
        <v>10</v>
      </c>
    </row>
    <row r="251" spans="1:16" x14ac:dyDescent="0.25">
      <c r="A251">
        <v>3643</v>
      </c>
      <c r="B251">
        <v>1</v>
      </c>
      <c r="C251">
        <v>0</v>
      </c>
      <c r="D251" t="s">
        <v>203</v>
      </c>
      <c r="E251" t="s">
        <v>292</v>
      </c>
      <c r="F251">
        <v>0</v>
      </c>
      <c r="G251">
        <v>38</v>
      </c>
      <c r="H251">
        <v>18</v>
      </c>
      <c r="I251">
        <v>0</v>
      </c>
      <c r="J251">
        <v>1</v>
      </c>
      <c r="K251">
        <v>2009</v>
      </c>
      <c r="L251">
        <v>13</v>
      </c>
      <c r="M251">
        <v>0</v>
      </c>
      <c r="N251">
        <v>290</v>
      </c>
      <c r="O251">
        <v>-3.7069000000000001</v>
      </c>
      <c r="P251">
        <v>3</v>
      </c>
    </row>
    <row r="252" spans="1:16" x14ac:dyDescent="0.25">
      <c r="A252">
        <v>3645</v>
      </c>
      <c r="B252">
        <v>1</v>
      </c>
      <c r="C252">
        <v>0</v>
      </c>
      <c r="D252" t="s">
        <v>703</v>
      </c>
      <c r="E252" t="s">
        <v>1624</v>
      </c>
      <c r="F252">
        <v>0</v>
      </c>
      <c r="G252">
        <v>36</v>
      </c>
      <c r="H252">
        <v>18</v>
      </c>
      <c r="I252">
        <v>0</v>
      </c>
      <c r="J252">
        <v>1</v>
      </c>
      <c r="K252">
        <v>2011</v>
      </c>
      <c r="L252">
        <v>6</v>
      </c>
      <c r="M252">
        <v>0</v>
      </c>
      <c r="N252">
        <v>443</v>
      </c>
      <c r="O252">
        <v>0.55099999999999905</v>
      </c>
      <c r="P252">
        <v>8</v>
      </c>
    </row>
    <row r="253" spans="1:16" x14ac:dyDescent="0.25">
      <c r="A253">
        <v>3646</v>
      </c>
      <c r="B253">
        <v>1</v>
      </c>
      <c r="C253">
        <v>0</v>
      </c>
      <c r="D253" t="s">
        <v>52</v>
      </c>
      <c r="E253" t="s">
        <v>1623</v>
      </c>
      <c r="F253">
        <v>0</v>
      </c>
      <c r="G253">
        <v>37</v>
      </c>
      <c r="H253">
        <v>18</v>
      </c>
      <c r="I253">
        <v>0</v>
      </c>
      <c r="J253">
        <v>1</v>
      </c>
      <c r="K253">
        <v>2010</v>
      </c>
      <c r="L253">
        <v>6</v>
      </c>
      <c r="M253">
        <v>0</v>
      </c>
      <c r="N253">
        <v>1905</v>
      </c>
      <c r="O253">
        <v>30.378699999999998</v>
      </c>
      <c r="P253">
        <v>15</v>
      </c>
    </row>
    <row r="254" spans="1:16" x14ac:dyDescent="0.25">
      <c r="A254">
        <v>3647</v>
      </c>
      <c r="B254">
        <v>1</v>
      </c>
      <c r="C254">
        <v>0</v>
      </c>
      <c r="D254" t="s">
        <v>1259</v>
      </c>
      <c r="E254" t="s">
        <v>1470</v>
      </c>
      <c r="F254">
        <v>0</v>
      </c>
      <c r="G254">
        <v>39</v>
      </c>
      <c r="H254">
        <v>19</v>
      </c>
      <c r="I254">
        <v>0</v>
      </c>
      <c r="J254">
        <v>1</v>
      </c>
      <c r="K254">
        <v>2009</v>
      </c>
      <c r="L254">
        <v>9</v>
      </c>
      <c r="M254">
        <v>0</v>
      </c>
      <c r="N254">
        <v>8</v>
      </c>
      <c r="O254">
        <v>-0.36849999999999999</v>
      </c>
      <c r="P254">
        <v>1</v>
      </c>
    </row>
    <row r="255" spans="1:16" x14ac:dyDescent="0.25">
      <c r="A255">
        <v>3664</v>
      </c>
      <c r="B255">
        <v>1</v>
      </c>
      <c r="C255">
        <v>0</v>
      </c>
      <c r="D255" t="s">
        <v>110</v>
      </c>
      <c r="E255" t="s">
        <v>1622</v>
      </c>
      <c r="F255">
        <v>0</v>
      </c>
      <c r="G255">
        <v>37</v>
      </c>
      <c r="H255">
        <v>18</v>
      </c>
      <c r="I255">
        <v>0</v>
      </c>
      <c r="J255">
        <v>1</v>
      </c>
      <c r="K255">
        <v>2010</v>
      </c>
      <c r="L255">
        <v>2</v>
      </c>
      <c r="M255">
        <v>0</v>
      </c>
      <c r="N255">
        <v>1002</v>
      </c>
      <c r="O255">
        <v>8.0874999999999897</v>
      </c>
      <c r="P255">
        <v>12</v>
      </c>
    </row>
    <row r="256" spans="1:16" x14ac:dyDescent="0.25">
      <c r="A256">
        <v>3666</v>
      </c>
      <c r="B256">
        <v>1</v>
      </c>
      <c r="C256">
        <v>0</v>
      </c>
      <c r="D256" t="s">
        <v>587</v>
      </c>
      <c r="E256" t="s">
        <v>1042</v>
      </c>
      <c r="F256">
        <v>0</v>
      </c>
      <c r="G256">
        <v>39</v>
      </c>
      <c r="H256">
        <v>19</v>
      </c>
      <c r="I256">
        <v>0</v>
      </c>
      <c r="J256">
        <v>1</v>
      </c>
      <c r="K256">
        <v>2009</v>
      </c>
      <c r="L256">
        <v>12</v>
      </c>
      <c r="M256">
        <v>0</v>
      </c>
      <c r="N256">
        <v>198</v>
      </c>
      <c r="O256">
        <v>-1.0266999999999999</v>
      </c>
      <c r="P256">
        <v>4</v>
      </c>
    </row>
    <row r="257" spans="1:16" x14ac:dyDescent="0.25">
      <c r="A257">
        <v>3667</v>
      </c>
      <c r="B257">
        <v>1</v>
      </c>
      <c r="C257">
        <v>0</v>
      </c>
      <c r="D257" t="s">
        <v>687</v>
      </c>
      <c r="E257" t="s">
        <v>1621</v>
      </c>
      <c r="F257">
        <v>0</v>
      </c>
      <c r="G257">
        <v>40</v>
      </c>
      <c r="H257">
        <v>18</v>
      </c>
      <c r="I257">
        <v>0</v>
      </c>
      <c r="J257">
        <v>1</v>
      </c>
      <c r="K257">
        <v>2007</v>
      </c>
      <c r="L257">
        <v>3</v>
      </c>
      <c r="M257">
        <v>0</v>
      </c>
      <c r="N257">
        <v>75</v>
      </c>
      <c r="O257">
        <v>-0.13170000000000001</v>
      </c>
      <c r="P257">
        <v>3</v>
      </c>
    </row>
    <row r="258" spans="1:16" x14ac:dyDescent="0.25">
      <c r="A258">
        <v>3671</v>
      </c>
      <c r="B258">
        <v>1</v>
      </c>
      <c r="C258">
        <v>0</v>
      </c>
      <c r="D258" t="s">
        <v>1620</v>
      </c>
      <c r="E258" t="s">
        <v>1619</v>
      </c>
      <c r="F258">
        <v>0</v>
      </c>
      <c r="G258">
        <v>38</v>
      </c>
      <c r="H258">
        <v>18</v>
      </c>
      <c r="I258">
        <v>0</v>
      </c>
      <c r="J258">
        <v>1</v>
      </c>
      <c r="K258">
        <v>2009</v>
      </c>
      <c r="L258">
        <v>9</v>
      </c>
      <c r="M258">
        <v>0</v>
      </c>
      <c r="N258">
        <v>405</v>
      </c>
      <c r="O258">
        <v>3.7435</v>
      </c>
      <c r="P258">
        <v>6</v>
      </c>
    </row>
    <row r="259" spans="1:16" x14ac:dyDescent="0.25">
      <c r="A259">
        <v>3686</v>
      </c>
      <c r="B259">
        <v>1</v>
      </c>
      <c r="C259">
        <v>0</v>
      </c>
      <c r="D259" t="s">
        <v>794</v>
      </c>
      <c r="E259" t="s">
        <v>140</v>
      </c>
      <c r="F259">
        <v>0</v>
      </c>
      <c r="G259">
        <v>38</v>
      </c>
      <c r="H259">
        <v>19</v>
      </c>
      <c r="I259">
        <v>0</v>
      </c>
      <c r="J259">
        <v>1</v>
      </c>
      <c r="K259">
        <v>2010</v>
      </c>
      <c r="L259">
        <v>5</v>
      </c>
      <c r="M259">
        <v>0</v>
      </c>
      <c r="N259">
        <v>309</v>
      </c>
      <c r="O259">
        <v>2.6046999999999998</v>
      </c>
      <c r="P259">
        <v>4</v>
      </c>
    </row>
    <row r="260" spans="1:16" x14ac:dyDescent="0.25">
      <c r="A260">
        <v>3687</v>
      </c>
      <c r="B260">
        <v>1</v>
      </c>
      <c r="C260">
        <v>0</v>
      </c>
      <c r="D260" t="s">
        <v>313</v>
      </c>
      <c r="E260" t="s">
        <v>429</v>
      </c>
      <c r="F260">
        <v>0</v>
      </c>
      <c r="G260">
        <v>39</v>
      </c>
      <c r="H260">
        <v>18</v>
      </c>
      <c r="I260">
        <v>0</v>
      </c>
      <c r="J260">
        <v>1</v>
      </c>
      <c r="K260">
        <v>2008</v>
      </c>
      <c r="L260">
        <v>5</v>
      </c>
      <c r="M260">
        <v>0</v>
      </c>
      <c r="N260">
        <v>16</v>
      </c>
      <c r="O260">
        <v>-0.28489999999999999</v>
      </c>
      <c r="P260">
        <v>2</v>
      </c>
    </row>
    <row r="261" spans="1:16" x14ac:dyDescent="0.25">
      <c r="A261">
        <v>3688</v>
      </c>
      <c r="B261">
        <v>1</v>
      </c>
      <c r="C261">
        <v>0</v>
      </c>
      <c r="D261" t="s">
        <v>521</v>
      </c>
      <c r="E261" t="s">
        <v>777</v>
      </c>
      <c r="F261">
        <v>0</v>
      </c>
      <c r="G261">
        <v>37</v>
      </c>
      <c r="H261">
        <v>18</v>
      </c>
      <c r="I261">
        <v>0</v>
      </c>
      <c r="J261">
        <v>1</v>
      </c>
      <c r="K261">
        <v>2010</v>
      </c>
      <c r="L261">
        <v>13</v>
      </c>
      <c r="M261">
        <v>0</v>
      </c>
      <c r="N261">
        <v>129</v>
      </c>
      <c r="O261">
        <v>-6.4000000000000003E-3</v>
      </c>
      <c r="P261">
        <v>1</v>
      </c>
    </row>
    <row r="262" spans="1:16" x14ac:dyDescent="0.25">
      <c r="A262">
        <v>3689</v>
      </c>
      <c r="B262">
        <v>1</v>
      </c>
      <c r="C262">
        <v>0</v>
      </c>
      <c r="D262" t="s">
        <v>352</v>
      </c>
      <c r="E262" t="s">
        <v>1618</v>
      </c>
      <c r="F262">
        <v>0</v>
      </c>
      <c r="G262">
        <v>40</v>
      </c>
      <c r="H262">
        <v>18</v>
      </c>
      <c r="I262">
        <v>0</v>
      </c>
      <c r="J262">
        <v>1</v>
      </c>
      <c r="K262">
        <v>2007</v>
      </c>
      <c r="L262">
        <v>6</v>
      </c>
      <c r="M262">
        <v>0</v>
      </c>
      <c r="N262">
        <v>28</v>
      </c>
      <c r="O262">
        <v>-0.441</v>
      </c>
      <c r="P262">
        <v>1</v>
      </c>
    </row>
    <row r="263" spans="1:16" x14ac:dyDescent="0.25">
      <c r="A263">
        <v>3691</v>
      </c>
      <c r="B263">
        <v>1</v>
      </c>
      <c r="C263">
        <v>0</v>
      </c>
      <c r="D263" t="s">
        <v>69</v>
      </c>
      <c r="E263" t="s">
        <v>1617</v>
      </c>
      <c r="F263">
        <v>0</v>
      </c>
      <c r="G263">
        <v>39</v>
      </c>
      <c r="H263">
        <v>18</v>
      </c>
      <c r="I263">
        <v>0</v>
      </c>
      <c r="J263">
        <v>1</v>
      </c>
      <c r="K263">
        <v>2008</v>
      </c>
      <c r="L263">
        <v>5</v>
      </c>
      <c r="M263">
        <v>0</v>
      </c>
      <c r="N263">
        <v>19</v>
      </c>
      <c r="O263">
        <v>-0.2676</v>
      </c>
      <c r="P263">
        <v>1</v>
      </c>
    </row>
    <row r="264" spans="1:16" x14ac:dyDescent="0.25">
      <c r="A264">
        <v>3692</v>
      </c>
      <c r="B264">
        <v>1</v>
      </c>
      <c r="C264">
        <v>0</v>
      </c>
      <c r="D264" t="s">
        <v>304</v>
      </c>
      <c r="E264" t="s">
        <v>1092</v>
      </c>
      <c r="F264">
        <v>0</v>
      </c>
      <c r="G264">
        <v>36</v>
      </c>
      <c r="H264">
        <v>18</v>
      </c>
      <c r="I264">
        <v>0</v>
      </c>
      <c r="J264">
        <v>1</v>
      </c>
      <c r="K264">
        <v>2011</v>
      </c>
      <c r="L264">
        <v>9</v>
      </c>
      <c r="M264">
        <v>0</v>
      </c>
      <c r="N264">
        <v>256</v>
      </c>
      <c r="O264">
        <v>0.78319999999999901</v>
      </c>
      <c r="P264">
        <v>7</v>
      </c>
    </row>
    <row r="265" spans="1:16" x14ac:dyDescent="0.25">
      <c r="A265">
        <v>3712</v>
      </c>
      <c r="B265">
        <v>1</v>
      </c>
      <c r="C265">
        <v>0</v>
      </c>
      <c r="D265" t="s">
        <v>1130</v>
      </c>
      <c r="E265" t="s">
        <v>90</v>
      </c>
      <c r="F265">
        <v>0</v>
      </c>
      <c r="G265">
        <v>40</v>
      </c>
      <c r="H265">
        <v>18</v>
      </c>
      <c r="I265">
        <v>0</v>
      </c>
      <c r="J265">
        <v>1</v>
      </c>
      <c r="K265">
        <v>2007</v>
      </c>
      <c r="L265">
        <v>4</v>
      </c>
      <c r="M265">
        <v>0</v>
      </c>
      <c r="N265">
        <v>68</v>
      </c>
      <c r="O265">
        <v>-8.1699999999999995E-2</v>
      </c>
      <c r="P265">
        <v>2</v>
      </c>
    </row>
    <row r="266" spans="1:16" x14ac:dyDescent="0.25">
      <c r="A266">
        <v>3713</v>
      </c>
      <c r="B266">
        <v>1</v>
      </c>
      <c r="C266">
        <v>0</v>
      </c>
      <c r="D266" t="s">
        <v>1616</v>
      </c>
      <c r="E266" t="s">
        <v>1615</v>
      </c>
      <c r="F266">
        <v>0</v>
      </c>
      <c r="G266">
        <v>39</v>
      </c>
      <c r="H266">
        <v>18</v>
      </c>
      <c r="I266">
        <v>0</v>
      </c>
      <c r="J266">
        <v>1</v>
      </c>
      <c r="K266">
        <v>2008</v>
      </c>
      <c r="L266">
        <v>10</v>
      </c>
      <c r="M266">
        <v>0</v>
      </c>
      <c r="N266">
        <v>28</v>
      </c>
      <c r="O266">
        <v>-0.96850000000000003</v>
      </c>
      <c r="P266">
        <v>1</v>
      </c>
    </row>
    <row r="267" spans="1:16" x14ac:dyDescent="0.25">
      <c r="A267">
        <v>3715</v>
      </c>
      <c r="B267">
        <v>1</v>
      </c>
      <c r="C267">
        <v>0</v>
      </c>
      <c r="D267" t="s">
        <v>158</v>
      </c>
      <c r="E267" t="s">
        <v>1471</v>
      </c>
      <c r="F267">
        <v>0</v>
      </c>
      <c r="G267">
        <v>39</v>
      </c>
      <c r="H267">
        <v>18</v>
      </c>
      <c r="I267">
        <v>0</v>
      </c>
      <c r="J267">
        <v>1</v>
      </c>
      <c r="K267">
        <v>2008</v>
      </c>
      <c r="L267">
        <v>3</v>
      </c>
      <c r="M267">
        <v>0</v>
      </c>
      <c r="N267">
        <v>291</v>
      </c>
      <c r="O267">
        <v>-0.34089999999999998</v>
      </c>
      <c r="P267">
        <v>4</v>
      </c>
    </row>
    <row r="268" spans="1:16" x14ac:dyDescent="0.25">
      <c r="A268">
        <v>3718</v>
      </c>
      <c r="B268">
        <v>1</v>
      </c>
      <c r="C268">
        <v>0</v>
      </c>
      <c r="D268" t="s">
        <v>447</v>
      </c>
      <c r="E268" t="s">
        <v>320</v>
      </c>
      <c r="F268">
        <v>0</v>
      </c>
      <c r="G268">
        <v>38</v>
      </c>
      <c r="H268">
        <v>18</v>
      </c>
      <c r="I268">
        <v>0</v>
      </c>
      <c r="J268">
        <v>1</v>
      </c>
      <c r="K268">
        <v>2009</v>
      </c>
      <c r="L268">
        <v>7</v>
      </c>
      <c r="M268">
        <v>0</v>
      </c>
      <c r="N268">
        <v>357</v>
      </c>
      <c r="O268">
        <v>0.93720000000000003</v>
      </c>
      <c r="P268">
        <v>6</v>
      </c>
    </row>
    <row r="269" spans="1:16" x14ac:dyDescent="0.25">
      <c r="A269">
        <v>5452</v>
      </c>
      <c r="B269">
        <v>1</v>
      </c>
      <c r="C269">
        <v>0</v>
      </c>
      <c r="D269" t="s">
        <v>1614</v>
      </c>
      <c r="E269" t="s">
        <v>1613</v>
      </c>
      <c r="F269">
        <v>0</v>
      </c>
      <c r="G269">
        <v>34</v>
      </c>
      <c r="H269">
        <v>18</v>
      </c>
      <c r="I269">
        <v>0</v>
      </c>
      <c r="J269">
        <v>1</v>
      </c>
      <c r="K269">
        <v>2013</v>
      </c>
      <c r="L269">
        <v>4</v>
      </c>
      <c r="M269">
        <v>0</v>
      </c>
      <c r="N269">
        <v>338</v>
      </c>
      <c r="O269">
        <v>0.88179999999999903</v>
      </c>
      <c r="P269">
        <v>6</v>
      </c>
    </row>
    <row r="270" spans="1:16" x14ac:dyDescent="0.25">
      <c r="A270">
        <v>5982</v>
      </c>
      <c r="B270">
        <v>1</v>
      </c>
      <c r="C270">
        <v>0</v>
      </c>
      <c r="D270" t="s">
        <v>1041</v>
      </c>
      <c r="E270" t="s">
        <v>1095</v>
      </c>
      <c r="F270">
        <v>0</v>
      </c>
      <c r="G270">
        <v>34</v>
      </c>
      <c r="H270">
        <v>18</v>
      </c>
      <c r="I270">
        <v>0</v>
      </c>
      <c r="J270">
        <v>1</v>
      </c>
      <c r="K270">
        <v>2013</v>
      </c>
      <c r="L270">
        <v>8</v>
      </c>
      <c r="M270">
        <v>0</v>
      </c>
      <c r="N270">
        <v>757</v>
      </c>
      <c r="O270">
        <v>-0.14680000000000001</v>
      </c>
      <c r="P270">
        <v>6</v>
      </c>
    </row>
    <row r="271" spans="1:16" x14ac:dyDescent="0.25">
      <c r="A271">
        <v>8303</v>
      </c>
      <c r="B271">
        <v>1</v>
      </c>
      <c r="C271">
        <v>0</v>
      </c>
      <c r="D271" t="s">
        <v>1612</v>
      </c>
      <c r="E271" t="s">
        <v>1611</v>
      </c>
      <c r="F271">
        <v>1</v>
      </c>
      <c r="G271">
        <v>39</v>
      </c>
      <c r="H271">
        <v>21</v>
      </c>
      <c r="I271">
        <v>1</v>
      </c>
      <c r="J271">
        <v>1</v>
      </c>
      <c r="K271">
        <v>2011</v>
      </c>
      <c r="L271">
        <v>9</v>
      </c>
      <c r="M271">
        <v>0</v>
      </c>
      <c r="N271">
        <v>24</v>
      </c>
      <c r="O271">
        <v>-0.12540000000000001</v>
      </c>
      <c r="P271">
        <v>4</v>
      </c>
    </row>
    <row r="272" spans="1:16" x14ac:dyDescent="0.25">
      <c r="A272">
        <v>8326</v>
      </c>
      <c r="B272">
        <v>1</v>
      </c>
      <c r="C272">
        <v>0</v>
      </c>
      <c r="D272" t="s">
        <v>378</v>
      </c>
      <c r="E272" t="s">
        <v>1610</v>
      </c>
      <c r="F272">
        <v>1</v>
      </c>
      <c r="G272">
        <v>39</v>
      </c>
      <c r="H272">
        <v>21</v>
      </c>
      <c r="I272">
        <v>1</v>
      </c>
      <c r="J272">
        <v>1</v>
      </c>
      <c r="K272">
        <v>2011</v>
      </c>
      <c r="L272">
        <v>2</v>
      </c>
      <c r="M272">
        <v>0</v>
      </c>
      <c r="N272">
        <v>1607</v>
      </c>
      <c r="O272">
        <v>17.723799999999901</v>
      </c>
      <c r="P272">
        <v>11</v>
      </c>
    </row>
    <row r="273" spans="1:16" x14ac:dyDescent="0.25">
      <c r="A273">
        <v>8327</v>
      </c>
      <c r="B273">
        <v>1</v>
      </c>
      <c r="C273">
        <v>0</v>
      </c>
      <c r="D273" t="s">
        <v>249</v>
      </c>
      <c r="E273" t="s">
        <v>1609</v>
      </c>
      <c r="F273">
        <v>1</v>
      </c>
      <c r="G273">
        <v>39</v>
      </c>
      <c r="H273">
        <v>21</v>
      </c>
      <c r="I273">
        <v>1</v>
      </c>
      <c r="J273">
        <v>1</v>
      </c>
      <c r="K273">
        <v>2011</v>
      </c>
      <c r="L273">
        <v>7</v>
      </c>
      <c r="M273">
        <v>0</v>
      </c>
      <c r="N273">
        <v>240</v>
      </c>
      <c r="O273">
        <v>-1.7242999999999999</v>
      </c>
      <c r="P273">
        <v>6</v>
      </c>
    </row>
    <row r="274" spans="1:16" x14ac:dyDescent="0.25">
      <c r="A274">
        <v>8328</v>
      </c>
      <c r="B274">
        <v>1</v>
      </c>
      <c r="C274">
        <v>0</v>
      </c>
      <c r="D274" t="s">
        <v>953</v>
      </c>
      <c r="E274" t="s">
        <v>517</v>
      </c>
      <c r="F274">
        <v>1</v>
      </c>
      <c r="G274">
        <v>39</v>
      </c>
      <c r="H274">
        <v>21</v>
      </c>
      <c r="I274">
        <v>1</v>
      </c>
      <c r="J274">
        <v>1</v>
      </c>
      <c r="K274">
        <v>2011</v>
      </c>
      <c r="L274">
        <v>3</v>
      </c>
      <c r="M274">
        <v>0</v>
      </c>
      <c r="N274">
        <v>48</v>
      </c>
      <c r="O274">
        <v>7.7399999999999997E-2</v>
      </c>
      <c r="P274">
        <v>1</v>
      </c>
    </row>
    <row r="275" spans="1:16" x14ac:dyDescent="0.25">
      <c r="A275">
        <v>8346</v>
      </c>
      <c r="B275">
        <v>1</v>
      </c>
      <c r="C275">
        <v>0</v>
      </c>
      <c r="D275" t="s">
        <v>1495</v>
      </c>
      <c r="E275" t="s">
        <v>1063</v>
      </c>
      <c r="F275">
        <v>1</v>
      </c>
      <c r="G275">
        <v>39</v>
      </c>
      <c r="H275">
        <v>21</v>
      </c>
      <c r="I275">
        <v>1</v>
      </c>
      <c r="J275">
        <v>1</v>
      </c>
      <c r="K275">
        <v>2011</v>
      </c>
      <c r="L275">
        <v>2</v>
      </c>
      <c r="M275">
        <v>0</v>
      </c>
      <c r="N275">
        <v>2832</v>
      </c>
      <c r="O275">
        <v>61.816399999999902</v>
      </c>
      <c r="P275">
        <v>16</v>
      </c>
    </row>
    <row r="276" spans="1:16" x14ac:dyDescent="0.25">
      <c r="A276">
        <v>8375</v>
      </c>
      <c r="B276">
        <v>1</v>
      </c>
      <c r="C276">
        <v>0</v>
      </c>
      <c r="D276" t="s">
        <v>243</v>
      </c>
      <c r="E276" t="s">
        <v>912</v>
      </c>
      <c r="F276">
        <v>1</v>
      </c>
      <c r="G276">
        <v>39</v>
      </c>
      <c r="H276">
        <v>21</v>
      </c>
      <c r="I276">
        <v>1</v>
      </c>
      <c r="J276">
        <v>1</v>
      </c>
      <c r="K276">
        <v>2011</v>
      </c>
      <c r="L276">
        <v>6</v>
      </c>
      <c r="M276">
        <v>0</v>
      </c>
      <c r="N276">
        <v>549</v>
      </c>
      <c r="O276">
        <v>1.9785999999999999</v>
      </c>
      <c r="P276">
        <v>4</v>
      </c>
    </row>
    <row r="277" spans="1:16" x14ac:dyDescent="0.25">
      <c r="A277">
        <v>8378</v>
      </c>
      <c r="B277">
        <v>1</v>
      </c>
      <c r="C277">
        <v>0</v>
      </c>
      <c r="D277" t="s">
        <v>207</v>
      </c>
      <c r="E277" t="s">
        <v>680</v>
      </c>
      <c r="F277">
        <v>1</v>
      </c>
      <c r="G277">
        <v>39</v>
      </c>
      <c r="H277">
        <v>21</v>
      </c>
      <c r="I277">
        <v>1</v>
      </c>
      <c r="J277">
        <v>1</v>
      </c>
      <c r="K277">
        <v>2011</v>
      </c>
      <c r="L277">
        <v>9</v>
      </c>
      <c r="M277">
        <v>0</v>
      </c>
      <c r="N277">
        <v>2</v>
      </c>
      <c r="O277">
        <v>-0.1242</v>
      </c>
      <c r="P277">
        <v>1</v>
      </c>
    </row>
    <row r="278" spans="1:16" x14ac:dyDescent="0.25">
      <c r="A278">
        <v>8379</v>
      </c>
      <c r="B278">
        <v>1</v>
      </c>
      <c r="C278">
        <v>0</v>
      </c>
      <c r="D278" t="s">
        <v>918</v>
      </c>
      <c r="E278" t="s">
        <v>750</v>
      </c>
      <c r="F278">
        <v>1</v>
      </c>
      <c r="G278">
        <v>39</v>
      </c>
      <c r="H278">
        <v>21</v>
      </c>
      <c r="I278">
        <v>1</v>
      </c>
      <c r="J278">
        <v>1</v>
      </c>
      <c r="K278">
        <v>2011</v>
      </c>
      <c r="L278">
        <v>8</v>
      </c>
      <c r="M278">
        <v>0</v>
      </c>
      <c r="N278">
        <v>78</v>
      </c>
      <c r="O278">
        <v>-1.3423</v>
      </c>
      <c r="P278">
        <v>3</v>
      </c>
    </row>
    <row r="279" spans="1:16" x14ac:dyDescent="0.25">
      <c r="A279">
        <v>8381</v>
      </c>
      <c r="B279">
        <v>1</v>
      </c>
      <c r="C279">
        <v>0</v>
      </c>
      <c r="D279" t="s">
        <v>104</v>
      </c>
      <c r="E279" t="s">
        <v>1608</v>
      </c>
      <c r="F279">
        <v>1</v>
      </c>
      <c r="G279">
        <v>39</v>
      </c>
      <c r="H279">
        <v>21</v>
      </c>
      <c r="I279">
        <v>1</v>
      </c>
      <c r="J279">
        <v>1</v>
      </c>
      <c r="K279">
        <v>2011</v>
      </c>
      <c r="L279">
        <v>2</v>
      </c>
      <c r="M279">
        <v>0</v>
      </c>
      <c r="N279">
        <v>1075</v>
      </c>
      <c r="O279">
        <v>16.308700000000002</v>
      </c>
      <c r="P279">
        <v>16</v>
      </c>
    </row>
    <row r="280" spans="1:16" x14ac:dyDescent="0.25">
      <c r="A280">
        <v>8384</v>
      </c>
      <c r="B280">
        <v>1</v>
      </c>
      <c r="C280">
        <v>0</v>
      </c>
      <c r="D280" t="s">
        <v>226</v>
      </c>
      <c r="E280" t="s">
        <v>312</v>
      </c>
      <c r="F280">
        <v>1</v>
      </c>
      <c r="G280">
        <v>40</v>
      </c>
      <c r="H280">
        <v>21</v>
      </c>
      <c r="I280">
        <v>1</v>
      </c>
      <c r="J280">
        <v>1</v>
      </c>
      <c r="K280">
        <v>2010</v>
      </c>
      <c r="L280">
        <v>4</v>
      </c>
      <c r="M280">
        <v>0</v>
      </c>
      <c r="N280">
        <v>49</v>
      </c>
      <c r="O280">
        <v>0.45500000000000002</v>
      </c>
      <c r="P280">
        <v>3</v>
      </c>
    </row>
    <row r="281" spans="1:16" x14ac:dyDescent="0.25">
      <c r="A281">
        <v>8400</v>
      </c>
      <c r="B281">
        <v>1</v>
      </c>
      <c r="C281">
        <v>0</v>
      </c>
      <c r="D281" t="s">
        <v>439</v>
      </c>
      <c r="E281" t="s">
        <v>394</v>
      </c>
      <c r="F281">
        <v>1</v>
      </c>
      <c r="G281">
        <v>39</v>
      </c>
      <c r="H281">
        <v>21</v>
      </c>
      <c r="I281">
        <v>1</v>
      </c>
      <c r="J281">
        <v>1</v>
      </c>
      <c r="K281">
        <v>2011</v>
      </c>
      <c r="L281">
        <v>7</v>
      </c>
      <c r="M281">
        <v>0</v>
      </c>
      <c r="N281">
        <v>92</v>
      </c>
      <c r="O281">
        <v>-0.16799999999999901</v>
      </c>
      <c r="P281">
        <v>2</v>
      </c>
    </row>
    <row r="282" spans="1:16" x14ac:dyDescent="0.25">
      <c r="A282">
        <v>8403</v>
      </c>
      <c r="B282">
        <v>1</v>
      </c>
      <c r="C282">
        <v>0</v>
      </c>
      <c r="D282" t="s">
        <v>802</v>
      </c>
      <c r="E282" t="s">
        <v>99</v>
      </c>
      <c r="F282">
        <v>1</v>
      </c>
      <c r="G282">
        <v>39</v>
      </c>
      <c r="H282">
        <v>21</v>
      </c>
      <c r="I282">
        <v>1</v>
      </c>
      <c r="J282">
        <v>1</v>
      </c>
      <c r="K282">
        <v>2011</v>
      </c>
      <c r="L282">
        <v>12</v>
      </c>
      <c r="M282">
        <v>0</v>
      </c>
      <c r="N282">
        <v>90</v>
      </c>
      <c r="O282">
        <v>-0.70579999999999998</v>
      </c>
      <c r="P282">
        <v>1</v>
      </c>
    </row>
    <row r="283" spans="1:16" x14ac:dyDescent="0.25">
      <c r="A283">
        <v>8405</v>
      </c>
      <c r="B283">
        <v>1</v>
      </c>
      <c r="C283">
        <v>0</v>
      </c>
      <c r="D283" t="s">
        <v>67</v>
      </c>
      <c r="E283" t="s">
        <v>1607</v>
      </c>
      <c r="F283">
        <v>1</v>
      </c>
      <c r="G283">
        <v>39</v>
      </c>
      <c r="H283">
        <v>21</v>
      </c>
      <c r="I283">
        <v>1</v>
      </c>
      <c r="J283">
        <v>1</v>
      </c>
      <c r="K283">
        <v>2011</v>
      </c>
      <c r="L283">
        <v>4</v>
      </c>
      <c r="M283">
        <v>0</v>
      </c>
      <c r="N283">
        <v>832</v>
      </c>
      <c r="O283">
        <v>7.69329999999999</v>
      </c>
      <c r="P283">
        <v>9</v>
      </c>
    </row>
    <row r="284" spans="1:16" x14ac:dyDescent="0.25">
      <c r="A284">
        <v>8406</v>
      </c>
      <c r="B284">
        <v>1</v>
      </c>
      <c r="C284">
        <v>0</v>
      </c>
      <c r="D284" t="s">
        <v>376</v>
      </c>
      <c r="E284" t="s">
        <v>283</v>
      </c>
      <c r="F284">
        <v>1</v>
      </c>
      <c r="G284">
        <v>39</v>
      </c>
      <c r="H284">
        <v>21</v>
      </c>
      <c r="I284">
        <v>1</v>
      </c>
      <c r="J284">
        <v>1</v>
      </c>
      <c r="K284">
        <v>2011</v>
      </c>
      <c r="L284">
        <v>1</v>
      </c>
      <c r="M284">
        <v>0</v>
      </c>
      <c r="N284">
        <v>1636</v>
      </c>
      <c r="O284">
        <v>15.1318999999999</v>
      </c>
      <c r="P284">
        <v>12</v>
      </c>
    </row>
    <row r="285" spans="1:16" x14ac:dyDescent="0.25">
      <c r="A285">
        <v>8426</v>
      </c>
      <c r="B285">
        <v>1</v>
      </c>
      <c r="C285">
        <v>0</v>
      </c>
      <c r="D285" t="s">
        <v>1606</v>
      </c>
      <c r="E285" t="s">
        <v>581</v>
      </c>
      <c r="F285">
        <v>1</v>
      </c>
      <c r="G285">
        <v>39</v>
      </c>
      <c r="H285">
        <v>21</v>
      </c>
      <c r="I285">
        <v>1</v>
      </c>
      <c r="J285">
        <v>1</v>
      </c>
      <c r="K285">
        <v>2011</v>
      </c>
      <c r="L285">
        <v>14</v>
      </c>
      <c r="M285">
        <v>0</v>
      </c>
      <c r="N285">
        <v>111</v>
      </c>
      <c r="O285">
        <v>-2.2564000000000002</v>
      </c>
      <c r="P285">
        <v>2</v>
      </c>
    </row>
    <row r="286" spans="1:16" x14ac:dyDescent="0.25">
      <c r="A286">
        <v>8427</v>
      </c>
      <c r="B286">
        <v>1</v>
      </c>
      <c r="C286">
        <v>0</v>
      </c>
      <c r="D286" t="s">
        <v>93</v>
      </c>
      <c r="E286" t="s">
        <v>786</v>
      </c>
      <c r="F286">
        <v>1</v>
      </c>
      <c r="G286">
        <v>39</v>
      </c>
      <c r="H286">
        <v>21</v>
      </c>
      <c r="I286">
        <v>1</v>
      </c>
      <c r="J286">
        <v>1</v>
      </c>
      <c r="K286">
        <v>2011</v>
      </c>
      <c r="L286">
        <v>18</v>
      </c>
      <c r="M286">
        <v>0</v>
      </c>
      <c r="N286">
        <v>95</v>
      </c>
      <c r="O286">
        <v>-1.538</v>
      </c>
      <c r="P286">
        <v>1</v>
      </c>
    </row>
    <row r="287" spans="1:16" x14ac:dyDescent="0.25">
      <c r="A287">
        <v>8429</v>
      </c>
      <c r="B287">
        <v>1</v>
      </c>
      <c r="C287">
        <v>0</v>
      </c>
      <c r="D287" t="s">
        <v>479</v>
      </c>
      <c r="E287" t="s">
        <v>1605</v>
      </c>
      <c r="F287">
        <v>1</v>
      </c>
      <c r="G287">
        <v>39</v>
      </c>
      <c r="H287">
        <v>21</v>
      </c>
      <c r="I287">
        <v>1</v>
      </c>
      <c r="J287">
        <v>1</v>
      </c>
      <c r="K287">
        <v>2011</v>
      </c>
      <c r="L287">
        <v>4</v>
      </c>
      <c r="M287">
        <v>0</v>
      </c>
      <c r="N287">
        <v>964</v>
      </c>
      <c r="O287">
        <v>4.8776999999999999</v>
      </c>
      <c r="P287">
        <v>9</v>
      </c>
    </row>
    <row r="288" spans="1:16" x14ac:dyDescent="0.25">
      <c r="A288">
        <v>8431</v>
      </c>
      <c r="B288">
        <v>1</v>
      </c>
      <c r="C288">
        <v>0</v>
      </c>
      <c r="D288" t="s">
        <v>988</v>
      </c>
      <c r="E288" t="s">
        <v>335</v>
      </c>
      <c r="F288">
        <v>1</v>
      </c>
      <c r="G288">
        <v>39</v>
      </c>
      <c r="H288">
        <v>21</v>
      </c>
      <c r="I288">
        <v>1</v>
      </c>
      <c r="J288">
        <v>1</v>
      </c>
      <c r="K288">
        <v>2011</v>
      </c>
      <c r="L288">
        <v>7</v>
      </c>
      <c r="M288">
        <v>0</v>
      </c>
      <c r="N288">
        <v>5</v>
      </c>
      <c r="O288">
        <v>-7.7899999999999997E-2</v>
      </c>
      <c r="P288">
        <v>3</v>
      </c>
    </row>
    <row r="289" spans="1:16" x14ac:dyDescent="0.25">
      <c r="A289">
        <v>8433</v>
      </c>
      <c r="B289">
        <v>1</v>
      </c>
      <c r="C289">
        <v>0</v>
      </c>
      <c r="D289" t="s">
        <v>203</v>
      </c>
      <c r="E289" t="s">
        <v>361</v>
      </c>
      <c r="F289">
        <v>1</v>
      </c>
      <c r="G289">
        <v>39</v>
      </c>
      <c r="H289">
        <v>21</v>
      </c>
      <c r="I289">
        <v>1</v>
      </c>
      <c r="J289">
        <v>1</v>
      </c>
      <c r="K289">
        <v>2011</v>
      </c>
      <c r="L289">
        <v>7</v>
      </c>
      <c r="M289">
        <v>0</v>
      </c>
      <c r="N289">
        <v>61</v>
      </c>
      <c r="O289">
        <v>0.16489999999999999</v>
      </c>
      <c r="P289">
        <v>3</v>
      </c>
    </row>
    <row r="290" spans="1:16" x14ac:dyDescent="0.25">
      <c r="A290">
        <v>8444</v>
      </c>
      <c r="B290">
        <v>1</v>
      </c>
      <c r="C290">
        <v>0</v>
      </c>
      <c r="D290" t="s">
        <v>700</v>
      </c>
      <c r="E290" t="s">
        <v>1604</v>
      </c>
      <c r="F290">
        <v>1</v>
      </c>
      <c r="G290">
        <v>39</v>
      </c>
      <c r="H290">
        <v>21</v>
      </c>
      <c r="I290">
        <v>1</v>
      </c>
      <c r="J290">
        <v>1</v>
      </c>
      <c r="K290">
        <v>2011</v>
      </c>
      <c r="L290">
        <v>18</v>
      </c>
      <c r="M290">
        <v>0</v>
      </c>
      <c r="N290">
        <v>3</v>
      </c>
      <c r="O290">
        <v>-6.0100000000000001E-2</v>
      </c>
      <c r="P290">
        <v>1</v>
      </c>
    </row>
    <row r="291" spans="1:16" x14ac:dyDescent="0.25">
      <c r="A291">
        <v>8458</v>
      </c>
      <c r="B291">
        <v>1</v>
      </c>
      <c r="C291">
        <v>0</v>
      </c>
      <c r="D291" t="s">
        <v>215</v>
      </c>
      <c r="E291" t="s">
        <v>254</v>
      </c>
      <c r="F291">
        <v>1</v>
      </c>
      <c r="G291">
        <v>39</v>
      </c>
      <c r="H291">
        <v>21</v>
      </c>
      <c r="I291">
        <v>1</v>
      </c>
      <c r="J291">
        <v>1</v>
      </c>
      <c r="K291">
        <v>2011</v>
      </c>
      <c r="L291">
        <v>3</v>
      </c>
      <c r="M291">
        <v>0</v>
      </c>
      <c r="N291">
        <v>46</v>
      </c>
      <c r="O291">
        <v>-0.71319999999999995</v>
      </c>
      <c r="P291">
        <v>1</v>
      </c>
    </row>
    <row r="292" spans="1:16" x14ac:dyDescent="0.25">
      <c r="A292">
        <v>8462</v>
      </c>
      <c r="B292">
        <v>1</v>
      </c>
      <c r="C292">
        <v>0</v>
      </c>
      <c r="D292" t="s">
        <v>1603</v>
      </c>
      <c r="E292" t="s">
        <v>1602</v>
      </c>
      <c r="F292">
        <v>1</v>
      </c>
      <c r="G292">
        <v>39</v>
      </c>
      <c r="H292">
        <v>21</v>
      </c>
      <c r="I292">
        <v>1</v>
      </c>
      <c r="J292">
        <v>1</v>
      </c>
      <c r="K292">
        <v>2011</v>
      </c>
      <c r="L292">
        <v>3</v>
      </c>
      <c r="M292">
        <v>0</v>
      </c>
      <c r="N292">
        <v>56</v>
      </c>
      <c r="O292">
        <v>-0.21259999999999901</v>
      </c>
      <c r="P292">
        <v>3</v>
      </c>
    </row>
    <row r="293" spans="1:16" x14ac:dyDescent="0.25">
      <c r="A293">
        <v>8469</v>
      </c>
      <c r="B293">
        <v>1</v>
      </c>
      <c r="C293">
        <v>0</v>
      </c>
      <c r="D293" t="s">
        <v>474</v>
      </c>
      <c r="E293" t="s">
        <v>1077</v>
      </c>
      <c r="F293">
        <v>1</v>
      </c>
      <c r="G293">
        <v>39</v>
      </c>
      <c r="H293">
        <v>21</v>
      </c>
      <c r="I293">
        <v>1</v>
      </c>
      <c r="J293">
        <v>1</v>
      </c>
      <c r="K293">
        <v>2011</v>
      </c>
      <c r="L293">
        <v>4</v>
      </c>
      <c r="M293">
        <v>0</v>
      </c>
      <c r="N293">
        <v>187</v>
      </c>
      <c r="O293">
        <v>-0.31940000000000002</v>
      </c>
      <c r="P293">
        <v>3</v>
      </c>
    </row>
    <row r="294" spans="1:16" x14ac:dyDescent="0.25">
      <c r="A294">
        <v>8487</v>
      </c>
      <c r="B294">
        <v>1</v>
      </c>
      <c r="C294">
        <v>0</v>
      </c>
      <c r="D294" t="s">
        <v>282</v>
      </c>
      <c r="E294" t="s">
        <v>1601</v>
      </c>
      <c r="F294">
        <v>1</v>
      </c>
      <c r="G294">
        <v>39</v>
      </c>
      <c r="H294">
        <v>21</v>
      </c>
      <c r="I294">
        <v>1</v>
      </c>
      <c r="J294">
        <v>1</v>
      </c>
      <c r="K294">
        <v>2011</v>
      </c>
      <c r="L294">
        <v>4</v>
      </c>
      <c r="M294">
        <v>0</v>
      </c>
      <c r="N294">
        <v>125</v>
      </c>
      <c r="O294">
        <v>-0.19299999999999901</v>
      </c>
      <c r="P294">
        <v>3</v>
      </c>
    </row>
    <row r="295" spans="1:16" x14ac:dyDescent="0.25">
      <c r="A295">
        <v>8491</v>
      </c>
      <c r="B295">
        <v>1</v>
      </c>
      <c r="C295">
        <v>0</v>
      </c>
      <c r="D295" t="s">
        <v>1362</v>
      </c>
      <c r="E295" t="s">
        <v>266</v>
      </c>
      <c r="F295">
        <v>1</v>
      </c>
      <c r="G295">
        <v>39</v>
      </c>
      <c r="H295">
        <v>21</v>
      </c>
      <c r="I295">
        <v>1</v>
      </c>
      <c r="J295">
        <v>1</v>
      </c>
      <c r="K295">
        <v>2011</v>
      </c>
      <c r="L295">
        <v>20</v>
      </c>
      <c r="M295">
        <v>0</v>
      </c>
      <c r="N295">
        <v>82</v>
      </c>
      <c r="O295">
        <v>-1.3219000000000001</v>
      </c>
      <c r="P295">
        <v>1</v>
      </c>
    </row>
    <row r="296" spans="1:16" x14ac:dyDescent="0.25">
      <c r="A296">
        <v>8531</v>
      </c>
      <c r="B296">
        <v>1</v>
      </c>
      <c r="C296">
        <v>0</v>
      </c>
      <c r="D296" t="s">
        <v>1259</v>
      </c>
      <c r="E296" t="s">
        <v>348</v>
      </c>
      <c r="F296">
        <v>1</v>
      </c>
      <c r="G296">
        <v>39</v>
      </c>
      <c r="H296">
        <v>21</v>
      </c>
      <c r="I296">
        <v>1</v>
      </c>
      <c r="J296">
        <v>1</v>
      </c>
      <c r="K296">
        <v>2011</v>
      </c>
      <c r="L296">
        <v>5</v>
      </c>
      <c r="M296">
        <v>0</v>
      </c>
      <c r="N296">
        <v>227</v>
      </c>
      <c r="O296">
        <v>0.78700000000000003</v>
      </c>
      <c r="P296">
        <v>6</v>
      </c>
    </row>
    <row r="297" spans="1:16" x14ac:dyDescent="0.25">
      <c r="A297">
        <v>8555</v>
      </c>
      <c r="B297">
        <v>1</v>
      </c>
      <c r="C297">
        <v>0</v>
      </c>
      <c r="D297" t="s">
        <v>121</v>
      </c>
      <c r="E297" t="s">
        <v>1078</v>
      </c>
      <c r="F297">
        <v>1</v>
      </c>
      <c r="G297">
        <v>39</v>
      </c>
      <c r="H297">
        <v>21</v>
      </c>
      <c r="I297">
        <v>1</v>
      </c>
      <c r="J297">
        <v>1</v>
      </c>
      <c r="K297">
        <v>2011</v>
      </c>
      <c r="L297">
        <v>6</v>
      </c>
      <c r="M297">
        <v>0</v>
      </c>
      <c r="N297">
        <v>0</v>
      </c>
      <c r="O297">
        <v>-0.1711</v>
      </c>
      <c r="P297">
        <v>2</v>
      </c>
    </row>
    <row r="298" spans="1:16" x14ac:dyDescent="0.25">
      <c r="A298">
        <v>8559</v>
      </c>
      <c r="B298">
        <v>1</v>
      </c>
      <c r="C298">
        <v>0</v>
      </c>
      <c r="D298" t="s">
        <v>197</v>
      </c>
      <c r="E298" t="s">
        <v>1600</v>
      </c>
      <c r="F298">
        <v>1</v>
      </c>
      <c r="G298">
        <v>39</v>
      </c>
      <c r="H298">
        <v>21</v>
      </c>
      <c r="I298">
        <v>1</v>
      </c>
      <c r="J298">
        <v>1</v>
      </c>
      <c r="K298">
        <v>2011</v>
      </c>
      <c r="L298">
        <v>1</v>
      </c>
      <c r="M298">
        <v>0</v>
      </c>
      <c r="N298">
        <v>326</v>
      </c>
      <c r="O298">
        <v>1.5475999999999901</v>
      </c>
      <c r="P298">
        <v>3</v>
      </c>
    </row>
    <row r="299" spans="1:16" x14ac:dyDescent="0.25">
      <c r="A299">
        <v>8570</v>
      </c>
      <c r="B299">
        <v>1</v>
      </c>
      <c r="C299">
        <v>317</v>
      </c>
      <c r="D299" t="s">
        <v>447</v>
      </c>
      <c r="E299" t="s">
        <v>1231</v>
      </c>
      <c r="F299">
        <v>0</v>
      </c>
      <c r="G299">
        <v>36</v>
      </c>
      <c r="H299">
        <v>18</v>
      </c>
      <c r="I299">
        <v>0</v>
      </c>
      <c r="J299">
        <v>1</v>
      </c>
      <c r="K299">
        <v>2011</v>
      </c>
      <c r="L299">
        <v>1</v>
      </c>
      <c r="M299">
        <v>0</v>
      </c>
      <c r="N299">
        <v>1876</v>
      </c>
      <c r="O299">
        <v>33.7881</v>
      </c>
      <c r="P299">
        <v>10</v>
      </c>
    </row>
    <row r="300" spans="1:16" x14ac:dyDescent="0.25">
      <c r="A300">
        <v>8576</v>
      </c>
      <c r="B300">
        <v>1</v>
      </c>
      <c r="C300">
        <v>0</v>
      </c>
      <c r="D300" t="s">
        <v>510</v>
      </c>
      <c r="E300" t="s">
        <v>141</v>
      </c>
      <c r="F300">
        <v>0</v>
      </c>
      <c r="G300">
        <v>36</v>
      </c>
      <c r="H300">
        <v>18</v>
      </c>
      <c r="I300">
        <v>0</v>
      </c>
      <c r="J300">
        <v>1</v>
      </c>
      <c r="K300">
        <v>2011</v>
      </c>
      <c r="L300">
        <v>3</v>
      </c>
      <c r="M300">
        <v>0</v>
      </c>
      <c r="N300">
        <v>418</v>
      </c>
      <c r="O300">
        <v>4.0469999999999997</v>
      </c>
      <c r="P300">
        <v>7</v>
      </c>
    </row>
    <row r="301" spans="1:16" x14ac:dyDescent="0.25">
      <c r="A301">
        <v>8577</v>
      </c>
      <c r="B301">
        <v>1</v>
      </c>
      <c r="C301">
        <v>0</v>
      </c>
      <c r="D301" t="s">
        <v>59</v>
      </c>
      <c r="E301" t="s">
        <v>260</v>
      </c>
      <c r="F301">
        <v>0</v>
      </c>
      <c r="G301">
        <v>36</v>
      </c>
      <c r="H301">
        <v>18</v>
      </c>
      <c r="I301">
        <v>0</v>
      </c>
      <c r="J301">
        <v>1</v>
      </c>
      <c r="K301">
        <v>2011</v>
      </c>
      <c r="L301">
        <v>2</v>
      </c>
      <c r="M301">
        <v>0</v>
      </c>
      <c r="N301">
        <v>857</v>
      </c>
      <c r="O301">
        <v>11.430199999999999</v>
      </c>
      <c r="P301">
        <v>12</v>
      </c>
    </row>
    <row r="302" spans="1:16" x14ac:dyDescent="0.25">
      <c r="A302">
        <v>8578</v>
      </c>
      <c r="B302">
        <v>1</v>
      </c>
      <c r="C302">
        <v>0</v>
      </c>
      <c r="D302" t="s">
        <v>172</v>
      </c>
      <c r="E302" t="s">
        <v>630</v>
      </c>
      <c r="F302">
        <v>0</v>
      </c>
      <c r="G302">
        <v>36</v>
      </c>
      <c r="H302">
        <v>18</v>
      </c>
      <c r="I302">
        <v>0</v>
      </c>
      <c r="J302">
        <v>1</v>
      </c>
      <c r="K302">
        <v>2011</v>
      </c>
      <c r="L302">
        <v>6</v>
      </c>
      <c r="M302">
        <v>0</v>
      </c>
      <c r="N302">
        <v>405</v>
      </c>
      <c r="O302">
        <v>2.8871000000000002</v>
      </c>
      <c r="P302">
        <v>8</v>
      </c>
    </row>
    <row r="303" spans="1:16" x14ac:dyDescent="0.25">
      <c r="A303">
        <v>8586</v>
      </c>
      <c r="B303">
        <v>1</v>
      </c>
      <c r="C303">
        <v>0</v>
      </c>
      <c r="D303" t="s">
        <v>793</v>
      </c>
      <c r="E303" t="s">
        <v>1599</v>
      </c>
      <c r="F303">
        <v>0</v>
      </c>
      <c r="G303">
        <v>36</v>
      </c>
      <c r="H303">
        <v>18</v>
      </c>
      <c r="I303">
        <v>0</v>
      </c>
      <c r="J303">
        <v>1</v>
      </c>
      <c r="K303">
        <v>2011</v>
      </c>
      <c r="L303">
        <v>3</v>
      </c>
      <c r="M303">
        <v>0</v>
      </c>
      <c r="N303">
        <v>227</v>
      </c>
      <c r="O303">
        <v>-0.72769999999999901</v>
      </c>
      <c r="P303">
        <v>8</v>
      </c>
    </row>
    <row r="304" spans="1:16" x14ac:dyDescent="0.25">
      <c r="A304">
        <v>8588</v>
      </c>
      <c r="B304">
        <v>1</v>
      </c>
      <c r="C304">
        <v>0</v>
      </c>
      <c r="D304" t="s">
        <v>1518</v>
      </c>
      <c r="E304" t="s">
        <v>202</v>
      </c>
      <c r="F304">
        <v>0</v>
      </c>
      <c r="G304">
        <v>36</v>
      </c>
      <c r="H304">
        <v>18</v>
      </c>
      <c r="I304">
        <v>0</v>
      </c>
      <c r="J304">
        <v>1</v>
      </c>
      <c r="K304">
        <v>2011</v>
      </c>
      <c r="L304">
        <v>4</v>
      </c>
      <c r="M304">
        <v>0</v>
      </c>
      <c r="N304">
        <v>839</v>
      </c>
      <c r="O304">
        <v>8.6443999999999992</v>
      </c>
      <c r="P304">
        <v>12</v>
      </c>
    </row>
    <row r="305" spans="1:16" x14ac:dyDescent="0.25">
      <c r="A305">
        <v>8592</v>
      </c>
      <c r="B305">
        <v>1</v>
      </c>
      <c r="C305">
        <v>0</v>
      </c>
      <c r="D305" t="s">
        <v>591</v>
      </c>
      <c r="E305" t="s">
        <v>556</v>
      </c>
      <c r="F305">
        <v>0</v>
      </c>
      <c r="G305">
        <v>36</v>
      </c>
      <c r="H305">
        <v>18</v>
      </c>
      <c r="I305">
        <v>0</v>
      </c>
      <c r="J305">
        <v>1</v>
      </c>
      <c r="K305">
        <v>2011</v>
      </c>
      <c r="L305">
        <v>13</v>
      </c>
      <c r="M305">
        <v>0</v>
      </c>
      <c r="N305">
        <v>59</v>
      </c>
      <c r="O305">
        <v>-0.12659999999999999</v>
      </c>
      <c r="P305">
        <v>1</v>
      </c>
    </row>
    <row r="306" spans="1:16" x14ac:dyDescent="0.25">
      <c r="A306">
        <v>8601</v>
      </c>
      <c r="B306">
        <v>1</v>
      </c>
      <c r="C306">
        <v>0</v>
      </c>
      <c r="D306" t="s">
        <v>1598</v>
      </c>
      <c r="E306" t="s">
        <v>503</v>
      </c>
      <c r="F306">
        <v>0</v>
      </c>
      <c r="G306">
        <v>36</v>
      </c>
      <c r="H306">
        <v>18</v>
      </c>
      <c r="I306">
        <v>0</v>
      </c>
      <c r="J306">
        <v>1</v>
      </c>
      <c r="K306">
        <v>2011</v>
      </c>
      <c r="L306">
        <v>15</v>
      </c>
      <c r="M306">
        <v>0</v>
      </c>
      <c r="N306">
        <v>304</v>
      </c>
      <c r="O306">
        <v>-1.2534000000000001</v>
      </c>
      <c r="P306">
        <v>5</v>
      </c>
    </row>
    <row r="307" spans="1:16" x14ac:dyDescent="0.25">
      <c r="A307">
        <v>8604</v>
      </c>
      <c r="B307">
        <v>1</v>
      </c>
      <c r="C307">
        <v>0</v>
      </c>
      <c r="D307" t="s">
        <v>1597</v>
      </c>
      <c r="E307" t="s">
        <v>775</v>
      </c>
      <c r="F307">
        <v>0</v>
      </c>
      <c r="G307">
        <v>36</v>
      </c>
      <c r="H307">
        <v>18</v>
      </c>
      <c r="I307">
        <v>0</v>
      </c>
      <c r="J307">
        <v>1</v>
      </c>
      <c r="K307">
        <v>2011</v>
      </c>
      <c r="L307">
        <v>4</v>
      </c>
      <c r="M307">
        <v>0</v>
      </c>
      <c r="N307">
        <v>547</v>
      </c>
      <c r="O307">
        <v>-1.9899</v>
      </c>
      <c r="P307">
        <v>9</v>
      </c>
    </row>
    <row r="308" spans="1:16" x14ac:dyDescent="0.25">
      <c r="A308">
        <v>8611</v>
      </c>
      <c r="B308">
        <v>1</v>
      </c>
      <c r="C308">
        <v>0</v>
      </c>
      <c r="D308" t="s">
        <v>1596</v>
      </c>
      <c r="E308" t="s">
        <v>671</v>
      </c>
      <c r="F308">
        <v>0</v>
      </c>
      <c r="G308">
        <v>37</v>
      </c>
      <c r="H308">
        <v>18</v>
      </c>
      <c r="I308">
        <v>0</v>
      </c>
      <c r="J308">
        <v>1</v>
      </c>
      <c r="K308">
        <v>2010</v>
      </c>
      <c r="L308">
        <v>2</v>
      </c>
      <c r="M308">
        <v>0</v>
      </c>
      <c r="N308">
        <v>1449</v>
      </c>
      <c r="O308">
        <v>18.514899999999901</v>
      </c>
      <c r="P308">
        <v>8</v>
      </c>
    </row>
    <row r="309" spans="1:16" x14ac:dyDescent="0.25">
      <c r="A309">
        <v>8619</v>
      </c>
      <c r="B309">
        <v>1</v>
      </c>
      <c r="C309">
        <v>0</v>
      </c>
      <c r="D309" t="s">
        <v>145</v>
      </c>
      <c r="E309" t="s">
        <v>1555</v>
      </c>
      <c r="F309">
        <v>0</v>
      </c>
      <c r="G309">
        <v>36</v>
      </c>
      <c r="H309">
        <v>18</v>
      </c>
      <c r="I309">
        <v>0</v>
      </c>
      <c r="J309">
        <v>1</v>
      </c>
      <c r="K309">
        <v>2011</v>
      </c>
      <c r="L309">
        <v>11</v>
      </c>
      <c r="M309">
        <v>0</v>
      </c>
      <c r="N309">
        <v>18</v>
      </c>
      <c r="O309">
        <v>0.19989999999999999</v>
      </c>
      <c r="P309">
        <v>1</v>
      </c>
    </row>
    <row r="310" spans="1:16" x14ac:dyDescent="0.25">
      <c r="A310">
        <v>8623</v>
      </c>
      <c r="B310">
        <v>1</v>
      </c>
      <c r="C310">
        <v>167</v>
      </c>
      <c r="D310" t="s">
        <v>1595</v>
      </c>
      <c r="E310" t="s">
        <v>158</v>
      </c>
      <c r="F310">
        <v>0</v>
      </c>
      <c r="G310">
        <v>36</v>
      </c>
      <c r="H310">
        <v>18</v>
      </c>
      <c r="I310">
        <v>0</v>
      </c>
      <c r="J310">
        <v>1</v>
      </c>
      <c r="K310">
        <v>2011</v>
      </c>
      <c r="L310">
        <v>6</v>
      </c>
      <c r="M310">
        <v>0</v>
      </c>
      <c r="N310">
        <v>2468</v>
      </c>
      <c r="O310">
        <v>34.4604</v>
      </c>
      <c r="P310">
        <v>16</v>
      </c>
    </row>
    <row r="311" spans="1:16" x14ac:dyDescent="0.25">
      <c r="A311">
        <v>8628</v>
      </c>
      <c r="B311">
        <v>1</v>
      </c>
      <c r="C311">
        <v>0</v>
      </c>
      <c r="D311" t="s">
        <v>412</v>
      </c>
      <c r="E311" t="s">
        <v>154</v>
      </c>
      <c r="F311">
        <v>0</v>
      </c>
      <c r="G311">
        <v>36</v>
      </c>
      <c r="H311">
        <v>18</v>
      </c>
      <c r="I311">
        <v>0</v>
      </c>
      <c r="J311">
        <v>1</v>
      </c>
      <c r="K311">
        <v>2011</v>
      </c>
      <c r="L311">
        <v>20</v>
      </c>
      <c r="M311">
        <v>0</v>
      </c>
      <c r="N311">
        <v>17</v>
      </c>
      <c r="O311">
        <v>-0.62980000000000003</v>
      </c>
      <c r="P311">
        <v>1</v>
      </c>
    </row>
    <row r="312" spans="1:16" x14ac:dyDescent="0.25">
      <c r="A312">
        <v>8630</v>
      </c>
      <c r="B312">
        <v>1</v>
      </c>
      <c r="C312">
        <v>0</v>
      </c>
      <c r="D312" t="s">
        <v>752</v>
      </c>
      <c r="E312" t="s">
        <v>854</v>
      </c>
      <c r="F312">
        <v>0</v>
      </c>
      <c r="G312">
        <v>36</v>
      </c>
      <c r="H312">
        <v>18</v>
      </c>
      <c r="I312">
        <v>0</v>
      </c>
      <c r="J312">
        <v>1</v>
      </c>
      <c r="K312">
        <v>2011</v>
      </c>
      <c r="L312">
        <v>15</v>
      </c>
      <c r="M312">
        <v>0</v>
      </c>
      <c r="N312">
        <v>228</v>
      </c>
      <c r="O312">
        <v>0.77899999999999903</v>
      </c>
      <c r="P312">
        <v>4</v>
      </c>
    </row>
    <row r="313" spans="1:16" x14ac:dyDescent="0.25">
      <c r="A313">
        <v>8631</v>
      </c>
      <c r="B313">
        <v>1</v>
      </c>
      <c r="C313">
        <v>0</v>
      </c>
      <c r="D313" t="s">
        <v>953</v>
      </c>
      <c r="E313" t="s">
        <v>1081</v>
      </c>
      <c r="F313">
        <v>0</v>
      </c>
      <c r="G313">
        <v>36</v>
      </c>
      <c r="H313">
        <v>18</v>
      </c>
      <c r="I313">
        <v>0</v>
      </c>
      <c r="J313">
        <v>1</v>
      </c>
      <c r="K313">
        <v>2011</v>
      </c>
      <c r="L313">
        <v>13</v>
      </c>
      <c r="M313">
        <v>0</v>
      </c>
      <c r="N313">
        <v>85</v>
      </c>
      <c r="O313">
        <v>-0.26090000000000002</v>
      </c>
      <c r="P313">
        <v>2</v>
      </c>
    </row>
    <row r="314" spans="1:16" x14ac:dyDescent="0.25">
      <c r="A314">
        <v>8639</v>
      </c>
      <c r="B314">
        <v>1</v>
      </c>
      <c r="C314">
        <v>0</v>
      </c>
      <c r="D314" t="s">
        <v>186</v>
      </c>
      <c r="E314" t="s">
        <v>1356</v>
      </c>
      <c r="F314">
        <v>0</v>
      </c>
      <c r="G314">
        <v>36</v>
      </c>
      <c r="H314">
        <v>18</v>
      </c>
      <c r="I314">
        <v>0</v>
      </c>
      <c r="J314">
        <v>1</v>
      </c>
      <c r="K314">
        <v>2011</v>
      </c>
      <c r="L314">
        <v>14</v>
      </c>
      <c r="M314">
        <v>0</v>
      </c>
      <c r="N314">
        <v>762</v>
      </c>
      <c r="O314">
        <v>5.8819999999999997</v>
      </c>
      <c r="P314">
        <v>8</v>
      </c>
    </row>
    <row r="315" spans="1:16" x14ac:dyDescent="0.25">
      <c r="A315">
        <v>8644</v>
      </c>
      <c r="B315">
        <v>1</v>
      </c>
      <c r="C315">
        <v>0</v>
      </c>
      <c r="D315" t="s">
        <v>801</v>
      </c>
      <c r="E315" t="s">
        <v>269</v>
      </c>
      <c r="F315">
        <v>0</v>
      </c>
      <c r="G315">
        <v>36</v>
      </c>
      <c r="H315">
        <v>18</v>
      </c>
      <c r="I315">
        <v>0</v>
      </c>
      <c r="J315">
        <v>1</v>
      </c>
      <c r="K315">
        <v>2011</v>
      </c>
      <c r="L315">
        <v>3</v>
      </c>
      <c r="M315">
        <v>0</v>
      </c>
      <c r="N315">
        <v>1209</v>
      </c>
      <c r="O315">
        <v>15.2296</v>
      </c>
      <c r="P315">
        <v>7</v>
      </c>
    </row>
    <row r="316" spans="1:16" x14ac:dyDescent="0.25">
      <c r="A316">
        <v>8647</v>
      </c>
      <c r="B316">
        <v>1</v>
      </c>
      <c r="C316">
        <v>0</v>
      </c>
      <c r="D316" t="s">
        <v>119</v>
      </c>
      <c r="E316" t="s">
        <v>202</v>
      </c>
      <c r="F316">
        <v>0</v>
      </c>
      <c r="G316">
        <v>36</v>
      </c>
      <c r="H316">
        <v>18</v>
      </c>
      <c r="I316">
        <v>0</v>
      </c>
      <c r="J316">
        <v>1</v>
      </c>
      <c r="K316">
        <v>2011</v>
      </c>
      <c r="L316">
        <v>18</v>
      </c>
      <c r="M316">
        <v>0</v>
      </c>
      <c r="N316">
        <v>59</v>
      </c>
      <c r="O316">
        <v>-5.8200000000000002E-2</v>
      </c>
      <c r="P316">
        <v>1</v>
      </c>
    </row>
    <row r="317" spans="1:16" x14ac:dyDescent="0.25">
      <c r="A317">
        <v>8650</v>
      </c>
      <c r="B317">
        <v>1</v>
      </c>
      <c r="C317">
        <v>0</v>
      </c>
      <c r="D317" t="s">
        <v>376</v>
      </c>
      <c r="E317" t="s">
        <v>283</v>
      </c>
      <c r="F317">
        <v>0</v>
      </c>
      <c r="G317">
        <v>36</v>
      </c>
      <c r="H317">
        <v>18</v>
      </c>
      <c r="I317">
        <v>0</v>
      </c>
      <c r="J317">
        <v>1</v>
      </c>
      <c r="K317">
        <v>2011</v>
      </c>
      <c r="L317">
        <v>14</v>
      </c>
      <c r="M317">
        <v>0</v>
      </c>
      <c r="N317">
        <v>973</v>
      </c>
      <c r="O317">
        <v>5.9499000000000004</v>
      </c>
      <c r="P317">
        <v>9</v>
      </c>
    </row>
    <row r="318" spans="1:16" x14ac:dyDescent="0.25">
      <c r="A318">
        <v>8658</v>
      </c>
      <c r="B318">
        <v>1</v>
      </c>
      <c r="C318">
        <v>7</v>
      </c>
      <c r="D318" t="s">
        <v>352</v>
      </c>
      <c r="E318" t="s">
        <v>260</v>
      </c>
      <c r="F318">
        <v>0</v>
      </c>
      <c r="G318">
        <v>36</v>
      </c>
      <c r="H318">
        <v>18</v>
      </c>
      <c r="I318">
        <v>0</v>
      </c>
      <c r="J318">
        <v>1</v>
      </c>
      <c r="K318">
        <v>2011</v>
      </c>
      <c r="L318">
        <v>1</v>
      </c>
      <c r="M318">
        <v>0</v>
      </c>
      <c r="N318">
        <v>2855</v>
      </c>
      <c r="O318">
        <v>59.602699999999999</v>
      </c>
      <c r="P318">
        <v>16</v>
      </c>
    </row>
    <row r="319" spans="1:16" x14ac:dyDescent="0.25">
      <c r="A319">
        <v>8661</v>
      </c>
      <c r="B319">
        <v>1</v>
      </c>
      <c r="C319">
        <v>0</v>
      </c>
      <c r="D319" t="s">
        <v>1394</v>
      </c>
      <c r="E319" t="s">
        <v>641</v>
      </c>
      <c r="F319">
        <v>0</v>
      </c>
      <c r="G319">
        <v>37</v>
      </c>
      <c r="H319">
        <v>19</v>
      </c>
      <c r="I319">
        <v>0</v>
      </c>
      <c r="J319">
        <v>1</v>
      </c>
      <c r="K319">
        <v>2011</v>
      </c>
      <c r="L319">
        <v>2</v>
      </c>
      <c r="M319">
        <v>0</v>
      </c>
      <c r="N319">
        <v>368</v>
      </c>
      <c r="O319">
        <v>2.4191999999999898</v>
      </c>
      <c r="P319">
        <v>6</v>
      </c>
    </row>
    <row r="320" spans="1:16" x14ac:dyDescent="0.25">
      <c r="A320">
        <v>8663</v>
      </c>
      <c r="B320">
        <v>1</v>
      </c>
      <c r="C320">
        <v>0</v>
      </c>
      <c r="D320" t="s">
        <v>100</v>
      </c>
      <c r="E320" t="s">
        <v>1594</v>
      </c>
      <c r="F320">
        <v>0</v>
      </c>
      <c r="G320">
        <v>36</v>
      </c>
      <c r="H320">
        <v>18</v>
      </c>
      <c r="I320">
        <v>0</v>
      </c>
      <c r="J320">
        <v>1</v>
      </c>
      <c r="K320">
        <v>2011</v>
      </c>
      <c r="L320">
        <v>3</v>
      </c>
      <c r="M320">
        <v>0</v>
      </c>
      <c r="N320">
        <v>1835</v>
      </c>
      <c r="O320">
        <v>25.9236</v>
      </c>
      <c r="P320">
        <v>10</v>
      </c>
    </row>
    <row r="321" spans="1:16" x14ac:dyDescent="0.25">
      <c r="A321">
        <v>8664</v>
      </c>
      <c r="B321">
        <v>1</v>
      </c>
      <c r="C321">
        <v>0</v>
      </c>
      <c r="D321" t="s">
        <v>274</v>
      </c>
      <c r="E321" t="s">
        <v>1593</v>
      </c>
      <c r="F321">
        <v>0</v>
      </c>
      <c r="G321">
        <v>36</v>
      </c>
      <c r="H321">
        <v>18</v>
      </c>
      <c r="I321">
        <v>0</v>
      </c>
      <c r="J321">
        <v>1</v>
      </c>
      <c r="K321">
        <v>2011</v>
      </c>
      <c r="L321">
        <v>5</v>
      </c>
      <c r="M321">
        <v>0</v>
      </c>
      <c r="N321">
        <v>879</v>
      </c>
      <c r="O321">
        <v>6.5030999999999999</v>
      </c>
      <c r="P321">
        <v>8</v>
      </c>
    </row>
    <row r="322" spans="1:16" x14ac:dyDescent="0.25">
      <c r="A322">
        <v>8860</v>
      </c>
      <c r="B322">
        <v>1</v>
      </c>
      <c r="C322">
        <v>0</v>
      </c>
      <c r="D322" t="s">
        <v>352</v>
      </c>
      <c r="E322" t="s">
        <v>400</v>
      </c>
      <c r="F322">
        <v>1</v>
      </c>
      <c r="G322">
        <v>38</v>
      </c>
      <c r="H322">
        <v>21</v>
      </c>
      <c r="I322">
        <v>1</v>
      </c>
      <c r="J322">
        <v>1</v>
      </c>
      <c r="K322">
        <v>2012</v>
      </c>
      <c r="L322">
        <v>8</v>
      </c>
      <c r="M322">
        <v>0</v>
      </c>
      <c r="N322">
        <v>43</v>
      </c>
      <c r="O322">
        <v>0.13469999999999999</v>
      </c>
      <c r="P322">
        <v>3</v>
      </c>
    </row>
    <row r="323" spans="1:16" x14ac:dyDescent="0.25">
      <c r="A323">
        <v>8861</v>
      </c>
      <c r="B323">
        <v>1</v>
      </c>
      <c r="C323">
        <v>0</v>
      </c>
      <c r="D323" t="s">
        <v>1592</v>
      </c>
      <c r="E323" t="s">
        <v>96</v>
      </c>
      <c r="F323">
        <v>1</v>
      </c>
      <c r="G323">
        <v>38</v>
      </c>
      <c r="H323">
        <v>21</v>
      </c>
      <c r="I323">
        <v>1</v>
      </c>
      <c r="J323">
        <v>1</v>
      </c>
      <c r="K323">
        <v>2012</v>
      </c>
      <c r="L323">
        <v>13</v>
      </c>
      <c r="M323">
        <v>0</v>
      </c>
      <c r="N323">
        <v>361</v>
      </c>
      <c r="O323">
        <v>0.27189999999999998</v>
      </c>
      <c r="P323">
        <v>5</v>
      </c>
    </row>
    <row r="324" spans="1:16" x14ac:dyDescent="0.25">
      <c r="A324">
        <v>8862</v>
      </c>
      <c r="B324">
        <v>1</v>
      </c>
      <c r="C324">
        <v>0</v>
      </c>
      <c r="D324" t="s">
        <v>1335</v>
      </c>
      <c r="E324" t="s">
        <v>1019</v>
      </c>
      <c r="F324">
        <v>1</v>
      </c>
      <c r="G324">
        <v>38</v>
      </c>
      <c r="H324">
        <v>21</v>
      </c>
      <c r="I324">
        <v>1</v>
      </c>
      <c r="J324">
        <v>1</v>
      </c>
      <c r="K324">
        <v>2012</v>
      </c>
      <c r="L324">
        <v>5</v>
      </c>
      <c r="M324">
        <v>0</v>
      </c>
      <c r="N324">
        <v>26</v>
      </c>
      <c r="O324">
        <v>-3.1199999999999999E-2</v>
      </c>
      <c r="P324">
        <v>3</v>
      </c>
    </row>
    <row r="325" spans="1:16" x14ac:dyDescent="0.25">
      <c r="A325">
        <v>8873</v>
      </c>
      <c r="B325">
        <v>1</v>
      </c>
      <c r="C325">
        <v>0</v>
      </c>
      <c r="D325" t="s">
        <v>263</v>
      </c>
      <c r="E325" t="s">
        <v>806</v>
      </c>
      <c r="F325">
        <v>1</v>
      </c>
      <c r="G325">
        <v>38</v>
      </c>
      <c r="H325">
        <v>21</v>
      </c>
      <c r="I325">
        <v>1</v>
      </c>
      <c r="J325">
        <v>1</v>
      </c>
      <c r="K325">
        <v>2012</v>
      </c>
      <c r="L325">
        <v>2</v>
      </c>
      <c r="M325">
        <v>0</v>
      </c>
      <c r="N325">
        <v>159</v>
      </c>
      <c r="O325">
        <v>-0.4516</v>
      </c>
      <c r="P325">
        <v>5</v>
      </c>
    </row>
    <row r="326" spans="1:16" x14ac:dyDescent="0.25">
      <c r="A326">
        <v>8876</v>
      </c>
      <c r="B326">
        <v>1</v>
      </c>
      <c r="C326">
        <v>0</v>
      </c>
      <c r="D326" t="s">
        <v>67</v>
      </c>
      <c r="E326" t="s">
        <v>765</v>
      </c>
      <c r="F326">
        <v>1</v>
      </c>
      <c r="G326">
        <v>39</v>
      </c>
      <c r="H326">
        <v>22</v>
      </c>
      <c r="I326">
        <v>1</v>
      </c>
      <c r="J326">
        <v>1</v>
      </c>
      <c r="K326">
        <v>2012</v>
      </c>
      <c r="L326">
        <v>1</v>
      </c>
      <c r="M326">
        <v>0</v>
      </c>
      <c r="N326">
        <v>612</v>
      </c>
      <c r="O326">
        <v>3.5106000000000002</v>
      </c>
      <c r="P326">
        <v>5</v>
      </c>
    </row>
    <row r="327" spans="1:16" x14ac:dyDescent="0.25">
      <c r="A327">
        <v>8877</v>
      </c>
      <c r="B327">
        <v>1</v>
      </c>
      <c r="C327">
        <v>0</v>
      </c>
      <c r="D327" t="s">
        <v>119</v>
      </c>
      <c r="E327" t="s">
        <v>109</v>
      </c>
      <c r="F327">
        <v>1</v>
      </c>
      <c r="G327">
        <v>39</v>
      </c>
      <c r="H327">
        <v>22</v>
      </c>
      <c r="I327">
        <v>1</v>
      </c>
      <c r="J327">
        <v>1</v>
      </c>
      <c r="K327">
        <v>2012</v>
      </c>
      <c r="L327">
        <v>5</v>
      </c>
      <c r="M327">
        <v>0</v>
      </c>
      <c r="N327">
        <v>76</v>
      </c>
      <c r="O327">
        <v>0.50149999999999995</v>
      </c>
      <c r="P327">
        <v>3</v>
      </c>
    </row>
    <row r="328" spans="1:16" x14ac:dyDescent="0.25">
      <c r="A328">
        <v>8880</v>
      </c>
      <c r="B328">
        <v>1</v>
      </c>
      <c r="C328">
        <v>0</v>
      </c>
      <c r="D328" t="s">
        <v>441</v>
      </c>
      <c r="E328" t="s">
        <v>1591</v>
      </c>
      <c r="F328">
        <v>1</v>
      </c>
      <c r="G328">
        <v>38</v>
      </c>
      <c r="H328">
        <v>21</v>
      </c>
      <c r="I328">
        <v>1</v>
      </c>
      <c r="J328">
        <v>1</v>
      </c>
      <c r="K328">
        <v>2012</v>
      </c>
      <c r="L328">
        <v>15</v>
      </c>
      <c r="M328">
        <v>0</v>
      </c>
      <c r="N328">
        <v>8</v>
      </c>
      <c r="O328">
        <v>-5.1499999999999997E-2</v>
      </c>
      <c r="P328">
        <v>1</v>
      </c>
    </row>
    <row r="329" spans="1:16" x14ac:dyDescent="0.25">
      <c r="A329">
        <v>8916</v>
      </c>
      <c r="B329">
        <v>1</v>
      </c>
      <c r="C329">
        <v>0</v>
      </c>
      <c r="D329" t="s">
        <v>175</v>
      </c>
      <c r="E329" t="s">
        <v>167</v>
      </c>
      <c r="F329">
        <v>1</v>
      </c>
      <c r="G329">
        <v>38</v>
      </c>
      <c r="H329">
        <v>21</v>
      </c>
      <c r="I329">
        <v>1</v>
      </c>
      <c r="J329">
        <v>1</v>
      </c>
      <c r="K329">
        <v>2012</v>
      </c>
      <c r="L329">
        <v>10</v>
      </c>
      <c r="M329">
        <v>0</v>
      </c>
      <c r="N329">
        <v>12</v>
      </c>
      <c r="O329">
        <v>-0.49430000000000002</v>
      </c>
      <c r="P329">
        <v>1</v>
      </c>
    </row>
    <row r="330" spans="1:16" x14ac:dyDescent="0.25">
      <c r="A330">
        <v>8929</v>
      </c>
      <c r="B330">
        <v>1</v>
      </c>
      <c r="C330">
        <v>0</v>
      </c>
      <c r="D330" t="s">
        <v>233</v>
      </c>
      <c r="E330" t="s">
        <v>679</v>
      </c>
      <c r="F330">
        <v>1</v>
      </c>
      <c r="G330">
        <v>38</v>
      </c>
      <c r="H330">
        <v>21</v>
      </c>
      <c r="I330">
        <v>1</v>
      </c>
      <c r="J330">
        <v>1</v>
      </c>
      <c r="K330">
        <v>2012</v>
      </c>
      <c r="L330">
        <v>13</v>
      </c>
      <c r="M330">
        <v>0</v>
      </c>
      <c r="N330">
        <v>26</v>
      </c>
      <c r="O330">
        <v>6.59E-2</v>
      </c>
      <c r="P330">
        <v>1</v>
      </c>
    </row>
    <row r="331" spans="1:16" x14ac:dyDescent="0.25">
      <c r="A331">
        <v>8933</v>
      </c>
      <c r="B331">
        <v>1</v>
      </c>
      <c r="C331">
        <v>0</v>
      </c>
      <c r="D331" t="s">
        <v>334</v>
      </c>
      <c r="E331" t="s">
        <v>96</v>
      </c>
      <c r="F331">
        <v>1</v>
      </c>
      <c r="G331">
        <v>39</v>
      </c>
      <c r="H331">
        <v>22</v>
      </c>
      <c r="I331">
        <v>1</v>
      </c>
      <c r="J331">
        <v>1</v>
      </c>
      <c r="K331">
        <v>2012</v>
      </c>
      <c r="L331">
        <v>5</v>
      </c>
      <c r="M331">
        <v>0</v>
      </c>
      <c r="N331">
        <v>223</v>
      </c>
      <c r="O331">
        <v>-0.85860000000000003</v>
      </c>
      <c r="P331">
        <v>6</v>
      </c>
    </row>
    <row r="332" spans="1:16" x14ac:dyDescent="0.25">
      <c r="A332">
        <v>8935</v>
      </c>
      <c r="B332">
        <v>1</v>
      </c>
      <c r="C332">
        <v>0</v>
      </c>
      <c r="D332" t="s">
        <v>1590</v>
      </c>
      <c r="E332" t="s">
        <v>1589</v>
      </c>
      <c r="F332">
        <v>1</v>
      </c>
      <c r="G332">
        <v>38</v>
      </c>
      <c r="H332">
        <v>21</v>
      </c>
      <c r="I332">
        <v>1</v>
      </c>
      <c r="J332">
        <v>1</v>
      </c>
      <c r="K332">
        <v>2012</v>
      </c>
      <c r="L332">
        <v>1</v>
      </c>
      <c r="M332">
        <v>0</v>
      </c>
      <c r="N332">
        <v>399</v>
      </c>
      <c r="O332">
        <v>1.3113999999999999</v>
      </c>
      <c r="P332">
        <v>7</v>
      </c>
    </row>
    <row r="333" spans="1:16" x14ac:dyDescent="0.25">
      <c r="A333">
        <v>8950</v>
      </c>
      <c r="B333">
        <v>1</v>
      </c>
      <c r="C333">
        <v>33</v>
      </c>
      <c r="D333" t="s">
        <v>747</v>
      </c>
      <c r="E333" t="s">
        <v>96</v>
      </c>
      <c r="F333">
        <v>1</v>
      </c>
      <c r="G333">
        <v>38</v>
      </c>
      <c r="H333">
        <v>21</v>
      </c>
      <c r="I333">
        <v>1</v>
      </c>
      <c r="J333">
        <v>1</v>
      </c>
      <c r="K333">
        <v>2012</v>
      </c>
      <c r="L333">
        <v>1</v>
      </c>
      <c r="M333">
        <v>0</v>
      </c>
      <c r="N333">
        <v>760</v>
      </c>
      <c r="O333">
        <v>14.5741999999999</v>
      </c>
      <c r="P333">
        <v>15</v>
      </c>
    </row>
    <row r="334" spans="1:16" x14ac:dyDescent="0.25">
      <c r="A334">
        <v>8955</v>
      </c>
      <c r="B334">
        <v>1</v>
      </c>
      <c r="C334">
        <v>0</v>
      </c>
      <c r="D334" t="s">
        <v>158</v>
      </c>
      <c r="E334" t="s">
        <v>360</v>
      </c>
      <c r="F334">
        <v>1</v>
      </c>
      <c r="G334">
        <v>38</v>
      </c>
      <c r="H334">
        <v>21</v>
      </c>
      <c r="I334">
        <v>1</v>
      </c>
      <c r="J334">
        <v>1</v>
      </c>
      <c r="K334">
        <v>2012</v>
      </c>
      <c r="L334">
        <v>2</v>
      </c>
      <c r="M334">
        <v>0</v>
      </c>
      <c r="N334">
        <v>352</v>
      </c>
      <c r="O334">
        <v>1.5662</v>
      </c>
      <c r="P334">
        <v>5</v>
      </c>
    </row>
    <row r="335" spans="1:16" x14ac:dyDescent="0.25">
      <c r="A335">
        <v>8984</v>
      </c>
      <c r="B335">
        <v>1</v>
      </c>
      <c r="C335">
        <v>0</v>
      </c>
      <c r="D335" t="s">
        <v>410</v>
      </c>
      <c r="E335" t="s">
        <v>180</v>
      </c>
      <c r="F335">
        <v>1</v>
      </c>
      <c r="G335">
        <v>38</v>
      </c>
      <c r="H335">
        <v>21</v>
      </c>
      <c r="I335">
        <v>1</v>
      </c>
      <c r="J335">
        <v>1</v>
      </c>
      <c r="K335">
        <v>2012</v>
      </c>
      <c r="L335">
        <v>6</v>
      </c>
      <c r="M335">
        <v>0</v>
      </c>
      <c r="N335">
        <v>13</v>
      </c>
      <c r="O335">
        <v>-0.20479999999999901</v>
      </c>
      <c r="P335">
        <v>3</v>
      </c>
    </row>
    <row r="336" spans="1:16" x14ac:dyDescent="0.25">
      <c r="A336">
        <v>8995</v>
      </c>
      <c r="B336">
        <v>1</v>
      </c>
      <c r="C336">
        <v>0</v>
      </c>
      <c r="D336" t="s">
        <v>564</v>
      </c>
      <c r="E336" t="s">
        <v>1588</v>
      </c>
      <c r="F336">
        <v>1</v>
      </c>
      <c r="G336">
        <v>38</v>
      </c>
      <c r="H336">
        <v>21</v>
      </c>
      <c r="I336">
        <v>1</v>
      </c>
      <c r="J336">
        <v>1</v>
      </c>
      <c r="K336">
        <v>2012</v>
      </c>
      <c r="L336">
        <v>7</v>
      </c>
      <c r="M336">
        <v>0</v>
      </c>
      <c r="N336">
        <v>173</v>
      </c>
      <c r="O336">
        <v>-0.68230000000000002</v>
      </c>
      <c r="P336">
        <v>3</v>
      </c>
    </row>
    <row r="337" spans="1:16" x14ac:dyDescent="0.25">
      <c r="A337">
        <v>9018</v>
      </c>
      <c r="B337">
        <v>1</v>
      </c>
      <c r="C337">
        <v>0</v>
      </c>
      <c r="D337" t="s">
        <v>226</v>
      </c>
      <c r="E337" t="s">
        <v>871</v>
      </c>
      <c r="F337">
        <v>1</v>
      </c>
      <c r="G337">
        <v>38</v>
      </c>
      <c r="H337">
        <v>21</v>
      </c>
      <c r="I337">
        <v>1</v>
      </c>
      <c r="J337">
        <v>1</v>
      </c>
      <c r="K337">
        <v>2012</v>
      </c>
      <c r="L337">
        <v>3</v>
      </c>
      <c r="M337">
        <v>0</v>
      </c>
      <c r="N337">
        <v>272</v>
      </c>
      <c r="O337">
        <v>-0.58760000000000001</v>
      </c>
      <c r="P337">
        <v>4</v>
      </c>
    </row>
    <row r="338" spans="1:16" x14ac:dyDescent="0.25">
      <c r="A338">
        <v>9021</v>
      </c>
      <c r="B338">
        <v>1</v>
      </c>
      <c r="C338">
        <v>0</v>
      </c>
      <c r="D338" t="s">
        <v>570</v>
      </c>
      <c r="E338" t="s">
        <v>1461</v>
      </c>
      <c r="F338">
        <v>1</v>
      </c>
      <c r="G338">
        <v>38</v>
      </c>
      <c r="H338">
        <v>21</v>
      </c>
      <c r="I338">
        <v>1</v>
      </c>
      <c r="J338">
        <v>1</v>
      </c>
      <c r="K338">
        <v>2012</v>
      </c>
      <c r="L338">
        <v>2</v>
      </c>
      <c r="M338">
        <v>0</v>
      </c>
      <c r="N338">
        <v>973</v>
      </c>
      <c r="O338">
        <v>4.6443000000000003</v>
      </c>
      <c r="P338">
        <v>8</v>
      </c>
    </row>
    <row r="339" spans="1:16" x14ac:dyDescent="0.25">
      <c r="A339">
        <v>9033</v>
      </c>
      <c r="B339">
        <v>1</v>
      </c>
      <c r="C339">
        <v>0</v>
      </c>
      <c r="D339" t="s">
        <v>55</v>
      </c>
      <c r="E339" t="s">
        <v>1001</v>
      </c>
      <c r="F339">
        <v>1</v>
      </c>
      <c r="G339">
        <v>38</v>
      </c>
      <c r="H339">
        <v>21</v>
      </c>
      <c r="I339">
        <v>1</v>
      </c>
      <c r="J339">
        <v>1</v>
      </c>
      <c r="K339">
        <v>2012</v>
      </c>
      <c r="L339">
        <v>2</v>
      </c>
      <c r="M339">
        <v>0</v>
      </c>
      <c r="N339">
        <v>35</v>
      </c>
      <c r="O339">
        <v>-4.2200000000000001E-2</v>
      </c>
      <c r="P339">
        <v>2</v>
      </c>
    </row>
    <row r="340" spans="1:16" x14ac:dyDescent="0.25">
      <c r="A340">
        <v>9050</v>
      </c>
      <c r="B340">
        <v>1</v>
      </c>
      <c r="C340">
        <v>0</v>
      </c>
      <c r="D340" t="s">
        <v>93</v>
      </c>
      <c r="E340" t="s">
        <v>111</v>
      </c>
      <c r="F340">
        <v>1</v>
      </c>
      <c r="G340">
        <v>38</v>
      </c>
      <c r="H340">
        <v>21</v>
      </c>
      <c r="I340">
        <v>1</v>
      </c>
      <c r="J340">
        <v>1</v>
      </c>
      <c r="K340">
        <v>2012</v>
      </c>
      <c r="L340">
        <v>2</v>
      </c>
      <c r="M340">
        <v>0</v>
      </c>
      <c r="N340">
        <v>72</v>
      </c>
      <c r="O340">
        <v>-0.48959999999999998</v>
      </c>
      <c r="P340">
        <v>2</v>
      </c>
    </row>
    <row r="341" spans="1:16" x14ac:dyDescent="0.25">
      <c r="A341">
        <v>9080</v>
      </c>
      <c r="B341">
        <v>1</v>
      </c>
      <c r="C341">
        <v>0</v>
      </c>
      <c r="D341" t="s">
        <v>513</v>
      </c>
      <c r="E341" t="s">
        <v>294</v>
      </c>
      <c r="F341">
        <v>1</v>
      </c>
      <c r="G341">
        <v>38</v>
      </c>
      <c r="H341">
        <v>21</v>
      </c>
      <c r="I341">
        <v>1</v>
      </c>
      <c r="J341">
        <v>1</v>
      </c>
      <c r="K341">
        <v>2012</v>
      </c>
      <c r="L341">
        <v>1</v>
      </c>
      <c r="M341">
        <v>0</v>
      </c>
      <c r="N341">
        <v>1388</v>
      </c>
      <c r="O341">
        <v>24.762099999999901</v>
      </c>
      <c r="P341">
        <v>9</v>
      </c>
    </row>
    <row r="342" spans="1:16" x14ac:dyDescent="0.25">
      <c r="A342">
        <v>9081</v>
      </c>
      <c r="B342">
        <v>1</v>
      </c>
      <c r="C342">
        <v>178</v>
      </c>
      <c r="D342" t="s">
        <v>752</v>
      </c>
      <c r="E342" t="s">
        <v>477</v>
      </c>
      <c r="F342">
        <v>1</v>
      </c>
      <c r="G342">
        <v>38</v>
      </c>
      <c r="H342">
        <v>21</v>
      </c>
      <c r="I342">
        <v>1</v>
      </c>
      <c r="J342">
        <v>1</v>
      </c>
      <c r="K342">
        <v>2012</v>
      </c>
      <c r="L342">
        <v>1</v>
      </c>
      <c r="M342">
        <v>0</v>
      </c>
      <c r="N342">
        <v>1258</v>
      </c>
      <c r="O342">
        <v>17.9999</v>
      </c>
      <c r="P342">
        <v>14</v>
      </c>
    </row>
    <row r="343" spans="1:16" x14ac:dyDescent="0.25">
      <c r="A343">
        <v>9125</v>
      </c>
      <c r="B343">
        <v>1</v>
      </c>
      <c r="C343">
        <v>0</v>
      </c>
      <c r="D343" t="s">
        <v>1062</v>
      </c>
      <c r="E343" t="s">
        <v>1587</v>
      </c>
      <c r="F343">
        <v>1</v>
      </c>
      <c r="G343">
        <v>38</v>
      </c>
      <c r="H343">
        <v>21</v>
      </c>
      <c r="I343">
        <v>1</v>
      </c>
      <c r="J343">
        <v>1</v>
      </c>
      <c r="K343">
        <v>2012</v>
      </c>
      <c r="L343">
        <v>4</v>
      </c>
      <c r="M343">
        <v>0</v>
      </c>
      <c r="N343">
        <v>732</v>
      </c>
      <c r="O343">
        <v>9.0884</v>
      </c>
      <c r="P343">
        <v>11</v>
      </c>
    </row>
    <row r="344" spans="1:16" x14ac:dyDescent="0.25">
      <c r="A344">
        <v>9134</v>
      </c>
      <c r="B344">
        <v>1</v>
      </c>
      <c r="C344">
        <v>0</v>
      </c>
      <c r="D344" t="s">
        <v>288</v>
      </c>
      <c r="E344" t="s">
        <v>141</v>
      </c>
      <c r="F344">
        <v>1</v>
      </c>
      <c r="G344">
        <v>38</v>
      </c>
      <c r="H344">
        <v>21</v>
      </c>
      <c r="I344">
        <v>1</v>
      </c>
      <c r="J344">
        <v>1</v>
      </c>
      <c r="K344">
        <v>2012</v>
      </c>
      <c r="L344">
        <v>1</v>
      </c>
      <c r="M344">
        <v>0</v>
      </c>
      <c r="N344">
        <v>180</v>
      </c>
      <c r="O344">
        <v>0.60980000000000001</v>
      </c>
      <c r="P344">
        <v>2</v>
      </c>
    </row>
    <row r="345" spans="1:16" x14ac:dyDescent="0.25">
      <c r="A345">
        <v>9135</v>
      </c>
      <c r="B345">
        <v>1</v>
      </c>
      <c r="C345">
        <v>0</v>
      </c>
      <c r="D345" t="s">
        <v>201</v>
      </c>
      <c r="E345" t="s">
        <v>1586</v>
      </c>
      <c r="F345">
        <v>1</v>
      </c>
      <c r="G345">
        <v>38</v>
      </c>
      <c r="H345">
        <v>21</v>
      </c>
      <c r="I345">
        <v>1</v>
      </c>
      <c r="J345">
        <v>1</v>
      </c>
      <c r="K345">
        <v>2012</v>
      </c>
      <c r="L345">
        <v>1</v>
      </c>
      <c r="M345">
        <v>0</v>
      </c>
      <c r="N345">
        <v>583</v>
      </c>
      <c r="O345">
        <v>4.9589999999999996</v>
      </c>
      <c r="P345">
        <v>5</v>
      </c>
    </row>
    <row r="346" spans="1:16" x14ac:dyDescent="0.25">
      <c r="A346">
        <v>9158</v>
      </c>
      <c r="B346">
        <v>1</v>
      </c>
      <c r="C346">
        <v>0</v>
      </c>
      <c r="D346" t="s">
        <v>747</v>
      </c>
      <c r="E346" t="s">
        <v>1585</v>
      </c>
      <c r="F346">
        <v>0</v>
      </c>
      <c r="G346">
        <v>35</v>
      </c>
      <c r="H346">
        <v>18</v>
      </c>
      <c r="I346">
        <v>0</v>
      </c>
      <c r="J346">
        <v>1</v>
      </c>
      <c r="K346">
        <v>2012</v>
      </c>
      <c r="L346">
        <v>1</v>
      </c>
      <c r="M346">
        <v>0</v>
      </c>
      <c r="N346">
        <v>1454</v>
      </c>
      <c r="O346">
        <v>17.549600000000002</v>
      </c>
      <c r="P346">
        <v>11</v>
      </c>
    </row>
    <row r="347" spans="1:16" x14ac:dyDescent="0.25">
      <c r="A347">
        <v>9165</v>
      </c>
      <c r="B347">
        <v>1</v>
      </c>
      <c r="C347">
        <v>0</v>
      </c>
      <c r="D347" t="s">
        <v>551</v>
      </c>
      <c r="E347" t="s">
        <v>864</v>
      </c>
      <c r="F347">
        <v>0</v>
      </c>
      <c r="G347">
        <v>35</v>
      </c>
      <c r="H347">
        <v>18</v>
      </c>
      <c r="I347">
        <v>0</v>
      </c>
      <c r="J347">
        <v>1</v>
      </c>
      <c r="K347">
        <v>2012</v>
      </c>
      <c r="L347">
        <v>7</v>
      </c>
      <c r="M347">
        <v>0</v>
      </c>
      <c r="N347">
        <v>289</v>
      </c>
      <c r="O347">
        <v>0.56130000000000002</v>
      </c>
      <c r="P347">
        <v>7</v>
      </c>
    </row>
    <row r="348" spans="1:16" x14ac:dyDescent="0.25">
      <c r="A348">
        <v>9167</v>
      </c>
      <c r="B348">
        <v>1</v>
      </c>
      <c r="C348">
        <v>0</v>
      </c>
      <c r="D348" t="s">
        <v>288</v>
      </c>
      <c r="E348" t="s">
        <v>202</v>
      </c>
      <c r="F348">
        <v>0</v>
      </c>
      <c r="G348">
        <v>35</v>
      </c>
      <c r="H348">
        <v>18</v>
      </c>
      <c r="I348">
        <v>0</v>
      </c>
      <c r="J348">
        <v>1</v>
      </c>
      <c r="K348">
        <v>2012</v>
      </c>
      <c r="L348">
        <v>5</v>
      </c>
      <c r="M348">
        <v>0</v>
      </c>
      <c r="N348">
        <v>141</v>
      </c>
      <c r="O348">
        <v>-2.1399999999999898E-2</v>
      </c>
      <c r="P348">
        <v>3</v>
      </c>
    </row>
    <row r="349" spans="1:16" x14ac:dyDescent="0.25">
      <c r="A349">
        <v>9168</v>
      </c>
      <c r="B349">
        <v>1</v>
      </c>
      <c r="C349">
        <v>0</v>
      </c>
      <c r="D349" t="s">
        <v>145</v>
      </c>
      <c r="E349" t="s">
        <v>513</v>
      </c>
      <c r="F349">
        <v>0</v>
      </c>
      <c r="G349">
        <v>35</v>
      </c>
      <c r="H349">
        <v>18</v>
      </c>
      <c r="I349">
        <v>0</v>
      </c>
      <c r="J349">
        <v>1</v>
      </c>
      <c r="K349">
        <v>2012</v>
      </c>
      <c r="L349">
        <v>7</v>
      </c>
      <c r="M349">
        <v>0</v>
      </c>
      <c r="N349">
        <v>7</v>
      </c>
      <c r="O349">
        <v>-0.2427</v>
      </c>
      <c r="P349">
        <v>1</v>
      </c>
    </row>
    <row r="350" spans="1:16" x14ac:dyDescent="0.25">
      <c r="A350">
        <v>9169</v>
      </c>
      <c r="B350">
        <v>1</v>
      </c>
      <c r="C350">
        <v>1</v>
      </c>
      <c r="D350" t="s">
        <v>93</v>
      </c>
      <c r="E350" t="s">
        <v>1584</v>
      </c>
      <c r="F350">
        <v>0</v>
      </c>
      <c r="G350">
        <v>35</v>
      </c>
      <c r="H350">
        <v>18</v>
      </c>
      <c r="I350">
        <v>0</v>
      </c>
      <c r="J350">
        <v>1</v>
      </c>
      <c r="K350">
        <v>2012</v>
      </c>
      <c r="L350">
        <v>3</v>
      </c>
      <c r="M350">
        <v>0</v>
      </c>
      <c r="N350">
        <v>811</v>
      </c>
      <c r="O350">
        <v>14.416699999999899</v>
      </c>
      <c r="P350">
        <v>14</v>
      </c>
    </row>
    <row r="351" spans="1:16" x14ac:dyDescent="0.25">
      <c r="A351">
        <v>9180</v>
      </c>
      <c r="B351">
        <v>1</v>
      </c>
      <c r="C351">
        <v>0</v>
      </c>
      <c r="D351" t="s">
        <v>123</v>
      </c>
      <c r="E351" t="s">
        <v>554</v>
      </c>
      <c r="F351">
        <v>0</v>
      </c>
      <c r="G351">
        <v>35</v>
      </c>
      <c r="H351">
        <v>18</v>
      </c>
      <c r="I351">
        <v>0</v>
      </c>
      <c r="J351">
        <v>1</v>
      </c>
      <c r="K351">
        <v>2012</v>
      </c>
      <c r="L351">
        <v>2</v>
      </c>
      <c r="M351">
        <v>0</v>
      </c>
      <c r="N351">
        <v>981</v>
      </c>
      <c r="O351">
        <v>11.9512999999999</v>
      </c>
      <c r="P351">
        <v>8</v>
      </c>
    </row>
    <row r="352" spans="1:16" x14ac:dyDescent="0.25">
      <c r="A352">
        <v>9183</v>
      </c>
      <c r="B352">
        <v>1</v>
      </c>
      <c r="C352">
        <v>24</v>
      </c>
      <c r="D352" t="s">
        <v>1028</v>
      </c>
      <c r="E352" t="s">
        <v>1311</v>
      </c>
      <c r="F352">
        <v>0</v>
      </c>
      <c r="G352">
        <v>35</v>
      </c>
      <c r="H352">
        <v>18</v>
      </c>
      <c r="I352">
        <v>0</v>
      </c>
      <c r="J352">
        <v>1</v>
      </c>
      <c r="K352">
        <v>2012</v>
      </c>
      <c r="L352">
        <v>1</v>
      </c>
      <c r="M352">
        <v>0</v>
      </c>
      <c r="N352">
        <v>936</v>
      </c>
      <c r="O352">
        <v>12.170400000000001</v>
      </c>
      <c r="P352">
        <v>14</v>
      </c>
    </row>
    <row r="353" spans="1:16" x14ac:dyDescent="0.25">
      <c r="A353">
        <v>9186</v>
      </c>
      <c r="B353">
        <v>1</v>
      </c>
      <c r="C353">
        <v>0</v>
      </c>
      <c r="D353" t="s">
        <v>1583</v>
      </c>
      <c r="E353" t="s">
        <v>1582</v>
      </c>
      <c r="F353">
        <v>0</v>
      </c>
      <c r="G353">
        <v>35</v>
      </c>
      <c r="H353">
        <v>18</v>
      </c>
      <c r="I353">
        <v>0</v>
      </c>
      <c r="J353">
        <v>1</v>
      </c>
      <c r="K353">
        <v>2012</v>
      </c>
      <c r="L353">
        <v>3</v>
      </c>
      <c r="M353">
        <v>0</v>
      </c>
      <c r="N353">
        <v>1602</v>
      </c>
      <c r="O353">
        <v>16.7788</v>
      </c>
      <c r="P353">
        <v>12</v>
      </c>
    </row>
    <row r="354" spans="1:16" x14ac:dyDescent="0.25">
      <c r="A354">
        <v>9191</v>
      </c>
      <c r="B354">
        <v>1</v>
      </c>
      <c r="C354">
        <v>4</v>
      </c>
      <c r="D354" t="s">
        <v>1373</v>
      </c>
      <c r="E354" t="s">
        <v>1581</v>
      </c>
      <c r="F354">
        <v>0</v>
      </c>
      <c r="G354">
        <v>35</v>
      </c>
      <c r="H354">
        <v>18</v>
      </c>
      <c r="I354">
        <v>0</v>
      </c>
      <c r="J354">
        <v>1</v>
      </c>
      <c r="K354">
        <v>2012</v>
      </c>
      <c r="L354">
        <v>1</v>
      </c>
      <c r="M354">
        <v>0</v>
      </c>
      <c r="N354">
        <v>2179</v>
      </c>
      <c r="O354">
        <v>62.873299999999901</v>
      </c>
      <c r="P354">
        <v>15</v>
      </c>
    </row>
    <row r="355" spans="1:16" x14ac:dyDescent="0.25">
      <c r="A355">
        <v>9195</v>
      </c>
      <c r="B355">
        <v>1</v>
      </c>
      <c r="C355">
        <v>0</v>
      </c>
      <c r="D355" t="s">
        <v>139</v>
      </c>
      <c r="E355" t="s">
        <v>116</v>
      </c>
      <c r="F355">
        <v>0</v>
      </c>
      <c r="G355">
        <v>35</v>
      </c>
      <c r="H355">
        <v>18</v>
      </c>
      <c r="I355">
        <v>0</v>
      </c>
      <c r="J355">
        <v>1</v>
      </c>
      <c r="K355">
        <v>2012</v>
      </c>
      <c r="L355">
        <v>3</v>
      </c>
      <c r="M355">
        <v>0</v>
      </c>
      <c r="N355">
        <v>291</v>
      </c>
      <c r="O355">
        <v>-0.11260000000000001</v>
      </c>
      <c r="P355">
        <v>5</v>
      </c>
    </row>
    <row r="356" spans="1:16" x14ac:dyDescent="0.25">
      <c r="A356">
        <v>9207</v>
      </c>
      <c r="B356">
        <v>1</v>
      </c>
      <c r="C356">
        <v>0</v>
      </c>
      <c r="D356" t="s">
        <v>93</v>
      </c>
      <c r="E356" t="s">
        <v>1580</v>
      </c>
      <c r="F356">
        <v>0</v>
      </c>
      <c r="G356">
        <v>35</v>
      </c>
      <c r="H356">
        <v>18</v>
      </c>
      <c r="I356">
        <v>0</v>
      </c>
      <c r="J356">
        <v>1</v>
      </c>
      <c r="K356">
        <v>2012</v>
      </c>
      <c r="L356">
        <v>1</v>
      </c>
      <c r="M356">
        <v>0</v>
      </c>
      <c r="N356">
        <v>1023</v>
      </c>
      <c r="O356">
        <v>14.5247999999999</v>
      </c>
      <c r="P356">
        <v>8</v>
      </c>
    </row>
    <row r="357" spans="1:16" x14ac:dyDescent="0.25">
      <c r="A357">
        <v>9208</v>
      </c>
      <c r="B357">
        <v>1</v>
      </c>
      <c r="C357">
        <v>0</v>
      </c>
      <c r="D357" t="s">
        <v>1579</v>
      </c>
      <c r="E357" t="s">
        <v>143</v>
      </c>
      <c r="F357">
        <v>0</v>
      </c>
      <c r="G357">
        <v>35</v>
      </c>
      <c r="H357">
        <v>18</v>
      </c>
      <c r="I357">
        <v>0</v>
      </c>
      <c r="J357">
        <v>1</v>
      </c>
      <c r="K357">
        <v>2012</v>
      </c>
      <c r="L357">
        <v>3</v>
      </c>
      <c r="M357">
        <v>0</v>
      </c>
      <c r="N357">
        <v>925</v>
      </c>
      <c r="O357">
        <v>4.2815000000000003</v>
      </c>
      <c r="P357">
        <v>8</v>
      </c>
    </row>
    <row r="358" spans="1:16" x14ac:dyDescent="0.25">
      <c r="A358">
        <v>9215</v>
      </c>
      <c r="B358">
        <v>1</v>
      </c>
      <c r="C358">
        <v>0</v>
      </c>
      <c r="D358" t="s">
        <v>269</v>
      </c>
      <c r="E358" t="s">
        <v>630</v>
      </c>
      <c r="F358">
        <v>0</v>
      </c>
      <c r="G358">
        <v>35</v>
      </c>
      <c r="H358">
        <v>18</v>
      </c>
      <c r="I358">
        <v>0</v>
      </c>
      <c r="J358">
        <v>1</v>
      </c>
      <c r="K358">
        <v>2012</v>
      </c>
      <c r="L358">
        <v>2</v>
      </c>
      <c r="M358">
        <v>0</v>
      </c>
      <c r="N358">
        <v>184</v>
      </c>
      <c r="O358">
        <v>0.26550000000000001</v>
      </c>
      <c r="P358">
        <v>4</v>
      </c>
    </row>
    <row r="359" spans="1:16" x14ac:dyDescent="0.25">
      <c r="A359">
        <v>9218</v>
      </c>
      <c r="B359">
        <v>1</v>
      </c>
      <c r="C359">
        <v>0</v>
      </c>
      <c r="D359" t="s">
        <v>282</v>
      </c>
      <c r="E359" t="s">
        <v>1578</v>
      </c>
      <c r="F359">
        <v>0</v>
      </c>
      <c r="G359">
        <v>36</v>
      </c>
      <c r="H359">
        <v>19</v>
      </c>
      <c r="I359">
        <v>0</v>
      </c>
      <c r="J359">
        <v>1</v>
      </c>
      <c r="K359">
        <v>2012</v>
      </c>
      <c r="L359">
        <v>3</v>
      </c>
      <c r="M359">
        <v>0</v>
      </c>
      <c r="N359">
        <v>10</v>
      </c>
      <c r="O359">
        <v>-0.20930000000000001</v>
      </c>
      <c r="P359">
        <v>1</v>
      </c>
    </row>
    <row r="360" spans="1:16" x14ac:dyDescent="0.25">
      <c r="A360">
        <v>9219</v>
      </c>
      <c r="B360">
        <v>1</v>
      </c>
      <c r="C360">
        <v>0</v>
      </c>
      <c r="D360" t="s">
        <v>230</v>
      </c>
      <c r="E360" t="s">
        <v>1433</v>
      </c>
      <c r="F360">
        <v>0</v>
      </c>
      <c r="G360">
        <v>35</v>
      </c>
      <c r="H360">
        <v>18</v>
      </c>
      <c r="I360">
        <v>0</v>
      </c>
      <c r="J360">
        <v>1</v>
      </c>
      <c r="K360">
        <v>2012</v>
      </c>
      <c r="L360">
        <v>9</v>
      </c>
      <c r="M360">
        <v>0</v>
      </c>
      <c r="N360">
        <v>168</v>
      </c>
      <c r="O360">
        <v>-0.76229999999999998</v>
      </c>
      <c r="P360">
        <v>5</v>
      </c>
    </row>
    <row r="361" spans="1:16" x14ac:dyDescent="0.25">
      <c r="A361">
        <v>9220</v>
      </c>
      <c r="B361">
        <v>1</v>
      </c>
      <c r="C361">
        <v>48</v>
      </c>
      <c r="D361" t="s">
        <v>476</v>
      </c>
      <c r="E361" t="s">
        <v>1577</v>
      </c>
      <c r="F361">
        <v>0</v>
      </c>
      <c r="G361">
        <v>35</v>
      </c>
      <c r="H361">
        <v>18</v>
      </c>
      <c r="I361">
        <v>0</v>
      </c>
      <c r="J361">
        <v>1</v>
      </c>
      <c r="K361">
        <v>2012</v>
      </c>
      <c r="L361">
        <v>6</v>
      </c>
      <c r="M361">
        <v>0</v>
      </c>
      <c r="N361">
        <v>775</v>
      </c>
      <c r="O361">
        <v>4.3998999999999997</v>
      </c>
      <c r="P361">
        <v>12</v>
      </c>
    </row>
    <row r="362" spans="1:16" x14ac:dyDescent="0.25">
      <c r="A362">
        <v>9223</v>
      </c>
      <c r="B362">
        <v>1</v>
      </c>
      <c r="C362">
        <v>0</v>
      </c>
      <c r="D362" t="s">
        <v>55</v>
      </c>
      <c r="E362" t="s">
        <v>1576</v>
      </c>
      <c r="F362">
        <v>0</v>
      </c>
      <c r="G362">
        <v>36</v>
      </c>
      <c r="H362">
        <v>19</v>
      </c>
      <c r="I362">
        <v>0</v>
      </c>
      <c r="J362">
        <v>1</v>
      </c>
      <c r="K362">
        <v>2012</v>
      </c>
      <c r="L362">
        <v>1</v>
      </c>
      <c r="M362">
        <v>0</v>
      </c>
      <c r="N362">
        <v>417</v>
      </c>
      <c r="O362">
        <v>2.5015999999999998</v>
      </c>
      <c r="P362">
        <v>6</v>
      </c>
    </row>
    <row r="363" spans="1:16" x14ac:dyDescent="0.25">
      <c r="A363">
        <v>9225</v>
      </c>
      <c r="B363">
        <v>1</v>
      </c>
      <c r="C363">
        <v>0</v>
      </c>
      <c r="D363" t="s">
        <v>1083</v>
      </c>
      <c r="E363" t="s">
        <v>477</v>
      </c>
      <c r="F363">
        <v>0</v>
      </c>
      <c r="G363">
        <v>35</v>
      </c>
      <c r="H363">
        <v>18</v>
      </c>
      <c r="I363">
        <v>0</v>
      </c>
      <c r="J363">
        <v>1</v>
      </c>
      <c r="K363">
        <v>2012</v>
      </c>
      <c r="L363">
        <v>3</v>
      </c>
      <c r="M363">
        <v>0</v>
      </c>
      <c r="N363">
        <v>1425</v>
      </c>
      <c r="O363">
        <v>13.388199999999999</v>
      </c>
      <c r="P363">
        <v>10</v>
      </c>
    </row>
    <row r="364" spans="1:16" x14ac:dyDescent="0.25">
      <c r="A364">
        <v>9235</v>
      </c>
      <c r="B364">
        <v>1</v>
      </c>
      <c r="C364">
        <v>0</v>
      </c>
      <c r="D364" t="s">
        <v>1406</v>
      </c>
      <c r="E364" t="s">
        <v>1201</v>
      </c>
      <c r="F364">
        <v>0</v>
      </c>
      <c r="G364">
        <v>35</v>
      </c>
      <c r="H364">
        <v>18</v>
      </c>
      <c r="I364">
        <v>0</v>
      </c>
      <c r="J364">
        <v>1</v>
      </c>
      <c r="K364">
        <v>2012</v>
      </c>
      <c r="L364">
        <v>10</v>
      </c>
      <c r="M364">
        <v>0</v>
      </c>
      <c r="N364">
        <v>6</v>
      </c>
      <c r="O364">
        <v>-1.6E-2</v>
      </c>
      <c r="P364">
        <v>1</v>
      </c>
    </row>
    <row r="365" spans="1:16" x14ac:dyDescent="0.25">
      <c r="A365">
        <v>9238</v>
      </c>
      <c r="B365">
        <v>1</v>
      </c>
      <c r="C365">
        <v>0</v>
      </c>
      <c r="D365" t="s">
        <v>366</v>
      </c>
      <c r="E365" t="s">
        <v>860</v>
      </c>
      <c r="F365">
        <v>0</v>
      </c>
      <c r="G365">
        <v>35</v>
      </c>
      <c r="H365">
        <v>18</v>
      </c>
      <c r="I365">
        <v>0</v>
      </c>
      <c r="J365">
        <v>1</v>
      </c>
      <c r="K365">
        <v>2012</v>
      </c>
      <c r="L365">
        <v>6</v>
      </c>
      <c r="M365">
        <v>0</v>
      </c>
      <c r="N365">
        <v>371</v>
      </c>
      <c r="O365">
        <v>0.85440000000000005</v>
      </c>
      <c r="P365">
        <v>8</v>
      </c>
    </row>
    <row r="366" spans="1:16" x14ac:dyDescent="0.25">
      <c r="A366">
        <v>9245</v>
      </c>
      <c r="B366">
        <v>1</v>
      </c>
      <c r="C366">
        <v>0</v>
      </c>
      <c r="D366" t="s">
        <v>321</v>
      </c>
      <c r="E366" t="s">
        <v>1575</v>
      </c>
      <c r="F366">
        <v>0</v>
      </c>
      <c r="G366">
        <v>35</v>
      </c>
      <c r="H366">
        <v>18</v>
      </c>
      <c r="I366">
        <v>0</v>
      </c>
      <c r="J366">
        <v>1</v>
      </c>
      <c r="K366">
        <v>2012</v>
      </c>
      <c r="L366">
        <v>4</v>
      </c>
      <c r="M366">
        <v>0</v>
      </c>
      <c r="N366">
        <v>149</v>
      </c>
      <c r="O366">
        <v>-0.4496</v>
      </c>
      <c r="P366">
        <v>6</v>
      </c>
    </row>
    <row r="367" spans="1:16" x14ac:dyDescent="0.25">
      <c r="A367">
        <v>9248</v>
      </c>
      <c r="B367">
        <v>1</v>
      </c>
      <c r="C367">
        <v>0</v>
      </c>
      <c r="D367" t="s">
        <v>1394</v>
      </c>
      <c r="E367" t="s">
        <v>1574</v>
      </c>
      <c r="F367">
        <v>0</v>
      </c>
      <c r="G367">
        <v>35</v>
      </c>
      <c r="H367">
        <v>18</v>
      </c>
      <c r="I367">
        <v>0</v>
      </c>
      <c r="J367">
        <v>1</v>
      </c>
      <c r="K367">
        <v>2012</v>
      </c>
      <c r="L367">
        <v>8</v>
      </c>
      <c r="M367">
        <v>0</v>
      </c>
      <c r="N367">
        <v>25</v>
      </c>
      <c r="O367">
        <v>-0.4118</v>
      </c>
      <c r="P367">
        <v>1</v>
      </c>
    </row>
    <row r="368" spans="1:16" x14ac:dyDescent="0.25">
      <c r="A368">
        <v>9251</v>
      </c>
      <c r="B368">
        <v>1</v>
      </c>
      <c r="C368">
        <v>167</v>
      </c>
      <c r="D368" t="s">
        <v>1573</v>
      </c>
      <c r="E368" t="s">
        <v>652</v>
      </c>
      <c r="F368">
        <v>0</v>
      </c>
      <c r="G368">
        <v>35</v>
      </c>
      <c r="H368">
        <v>18</v>
      </c>
      <c r="I368">
        <v>0</v>
      </c>
      <c r="J368">
        <v>1</v>
      </c>
      <c r="K368">
        <v>2012</v>
      </c>
      <c r="L368">
        <v>1</v>
      </c>
      <c r="M368">
        <v>0</v>
      </c>
      <c r="N368">
        <v>2760</v>
      </c>
      <c r="O368">
        <v>54.784599999999998</v>
      </c>
      <c r="P368">
        <v>14</v>
      </c>
    </row>
    <row r="369" spans="1:16" x14ac:dyDescent="0.25">
      <c r="A369">
        <v>9254</v>
      </c>
      <c r="B369">
        <v>1</v>
      </c>
      <c r="C369">
        <v>0</v>
      </c>
      <c r="D369" t="s">
        <v>69</v>
      </c>
      <c r="E369" t="s">
        <v>446</v>
      </c>
      <c r="F369">
        <v>0</v>
      </c>
      <c r="G369">
        <v>35</v>
      </c>
      <c r="H369">
        <v>18</v>
      </c>
      <c r="I369">
        <v>0</v>
      </c>
      <c r="J369">
        <v>1</v>
      </c>
      <c r="K369">
        <v>2012</v>
      </c>
      <c r="L369">
        <v>7</v>
      </c>
      <c r="M369">
        <v>0</v>
      </c>
      <c r="N369">
        <v>116</v>
      </c>
      <c r="O369">
        <v>-0.1681</v>
      </c>
      <c r="P369">
        <v>3</v>
      </c>
    </row>
    <row r="370" spans="1:16" x14ac:dyDescent="0.25">
      <c r="A370">
        <v>9257</v>
      </c>
      <c r="B370">
        <v>1</v>
      </c>
      <c r="C370">
        <v>0</v>
      </c>
      <c r="D370" t="s">
        <v>137</v>
      </c>
      <c r="E370" t="s">
        <v>264</v>
      </c>
      <c r="F370">
        <v>0</v>
      </c>
      <c r="G370">
        <v>35</v>
      </c>
      <c r="H370">
        <v>18</v>
      </c>
      <c r="I370">
        <v>0</v>
      </c>
      <c r="J370">
        <v>1</v>
      </c>
      <c r="K370">
        <v>2012</v>
      </c>
      <c r="L370">
        <v>3</v>
      </c>
      <c r="M370">
        <v>0</v>
      </c>
      <c r="N370">
        <v>1</v>
      </c>
      <c r="O370">
        <v>-2.0899999999999998E-2</v>
      </c>
      <c r="P370">
        <v>1</v>
      </c>
    </row>
    <row r="371" spans="1:16" x14ac:dyDescent="0.25">
      <c r="A371">
        <v>9264</v>
      </c>
      <c r="B371">
        <v>1</v>
      </c>
      <c r="C371">
        <v>0</v>
      </c>
      <c r="D371" t="s">
        <v>1572</v>
      </c>
      <c r="E371" t="s">
        <v>477</v>
      </c>
      <c r="F371">
        <v>0</v>
      </c>
      <c r="G371">
        <v>35</v>
      </c>
      <c r="H371">
        <v>18</v>
      </c>
      <c r="I371">
        <v>0</v>
      </c>
      <c r="J371">
        <v>1</v>
      </c>
      <c r="K371">
        <v>2012</v>
      </c>
      <c r="L371">
        <v>6</v>
      </c>
      <c r="M371">
        <v>0</v>
      </c>
      <c r="N371">
        <v>388</v>
      </c>
      <c r="O371">
        <v>0.57420000000000004</v>
      </c>
      <c r="P371">
        <v>3</v>
      </c>
    </row>
    <row r="372" spans="1:16" x14ac:dyDescent="0.25">
      <c r="A372">
        <v>9265</v>
      </c>
      <c r="B372">
        <v>1</v>
      </c>
      <c r="C372">
        <v>0</v>
      </c>
      <c r="D372" t="s">
        <v>472</v>
      </c>
      <c r="E372" t="s">
        <v>1571</v>
      </c>
      <c r="F372">
        <v>0</v>
      </c>
      <c r="G372">
        <v>35</v>
      </c>
      <c r="H372">
        <v>18</v>
      </c>
      <c r="I372">
        <v>0</v>
      </c>
      <c r="J372">
        <v>1</v>
      </c>
      <c r="K372">
        <v>2012</v>
      </c>
      <c r="L372">
        <v>12</v>
      </c>
      <c r="M372">
        <v>0</v>
      </c>
      <c r="N372">
        <v>6</v>
      </c>
      <c r="O372">
        <v>-0.35260000000000002</v>
      </c>
      <c r="P372">
        <v>1</v>
      </c>
    </row>
    <row r="373" spans="1:16" x14ac:dyDescent="0.25">
      <c r="A373">
        <v>9267</v>
      </c>
      <c r="B373">
        <v>1</v>
      </c>
      <c r="C373">
        <v>0</v>
      </c>
      <c r="D373" t="s">
        <v>91</v>
      </c>
      <c r="E373" t="s">
        <v>444</v>
      </c>
      <c r="F373">
        <v>0</v>
      </c>
      <c r="G373">
        <v>35</v>
      </c>
      <c r="H373">
        <v>18</v>
      </c>
      <c r="I373">
        <v>0</v>
      </c>
      <c r="J373">
        <v>1</v>
      </c>
      <c r="K373">
        <v>2012</v>
      </c>
      <c r="L373">
        <v>2</v>
      </c>
      <c r="M373">
        <v>0</v>
      </c>
      <c r="N373">
        <v>217</v>
      </c>
      <c r="O373">
        <v>0.46920000000000001</v>
      </c>
      <c r="P373">
        <v>6</v>
      </c>
    </row>
    <row r="374" spans="1:16" x14ac:dyDescent="0.25">
      <c r="A374">
        <v>9484</v>
      </c>
      <c r="B374">
        <v>1</v>
      </c>
      <c r="C374">
        <v>22</v>
      </c>
      <c r="D374" t="s">
        <v>745</v>
      </c>
      <c r="E374" t="s">
        <v>143</v>
      </c>
      <c r="F374">
        <v>0</v>
      </c>
      <c r="G374">
        <v>34</v>
      </c>
      <c r="H374">
        <v>18</v>
      </c>
      <c r="I374">
        <v>0</v>
      </c>
      <c r="J374">
        <v>1</v>
      </c>
      <c r="K374">
        <v>2013</v>
      </c>
      <c r="L374">
        <v>8</v>
      </c>
      <c r="M374">
        <v>0</v>
      </c>
      <c r="N374">
        <v>421</v>
      </c>
      <c r="O374">
        <v>5.1706000000000003</v>
      </c>
      <c r="P374">
        <v>9</v>
      </c>
    </row>
    <row r="375" spans="1:16" x14ac:dyDescent="0.25">
      <c r="A375">
        <v>9485</v>
      </c>
      <c r="B375">
        <v>1</v>
      </c>
      <c r="C375">
        <v>1</v>
      </c>
      <c r="D375" t="s">
        <v>521</v>
      </c>
      <c r="E375" t="s">
        <v>1570</v>
      </c>
      <c r="F375">
        <v>0</v>
      </c>
      <c r="G375">
        <v>34</v>
      </c>
      <c r="H375">
        <v>18</v>
      </c>
      <c r="I375">
        <v>0</v>
      </c>
      <c r="J375">
        <v>1</v>
      </c>
      <c r="K375">
        <v>2013</v>
      </c>
      <c r="L375">
        <v>1</v>
      </c>
      <c r="M375">
        <v>1</v>
      </c>
      <c r="N375">
        <v>422</v>
      </c>
      <c r="O375">
        <v>3.89129999999999</v>
      </c>
      <c r="P375">
        <v>11</v>
      </c>
    </row>
    <row r="376" spans="1:16" x14ac:dyDescent="0.25">
      <c r="A376">
        <v>9495</v>
      </c>
      <c r="B376">
        <v>1</v>
      </c>
      <c r="C376">
        <v>0</v>
      </c>
      <c r="D376" t="s">
        <v>263</v>
      </c>
      <c r="E376" t="s">
        <v>1569</v>
      </c>
      <c r="F376">
        <v>0</v>
      </c>
      <c r="G376">
        <v>34</v>
      </c>
      <c r="H376">
        <v>18</v>
      </c>
      <c r="I376">
        <v>0</v>
      </c>
      <c r="J376">
        <v>1</v>
      </c>
      <c r="K376">
        <v>2013</v>
      </c>
      <c r="L376">
        <v>3</v>
      </c>
      <c r="M376">
        <v>0</v>
      </c>
      <c r="N376">
        <v>183</v>
      </c>
      <c r="O376">
        <v>-0.89959999999999996</v>
      </c>
      <c r="P376">
        <v>3</v>
      </c>
    </row>
    <row r="377" spans="1:16" x14ac:dyDescent="0.25">
      <c r="A377">
        <v>9515</v>
      </c>
      <c r="B377">
        <v>1</v>
      </c>
      <c r="C377">
        <v>22</v>
      </c>
      <c r="D377" t="s">
        <v>1568</v>
      </c>
      <c r="E377" t="s">
        <v>1567</v>
      </c>
      <c r="F377">
        <v>0</v>
      </c>
      <c r="G377">
        <v>34</v>
      </c>
      <c r="H377">
        <v>18</v>
      </c>
      <c r="I377">
        <v>0</v>
      </c>
      <c r="J377">
        <v>1</v>
      </c>
      <c r="K377">
        <v>2013</v>
      </c>
      <c r="L377">
        <v>1</v>
      </c>
      <c r="M377">
        <v>0</v>
      </c>
      <c r="N377">
        <v>1809</v>
      </c>
      <c r="O377">
        <v>31.183599999999899</v>
      </c>
      <c r="P377">
        <v>13</v>
      </c>
    </row>
    <row r="378" spans="1:16" x14ac:dyDescent="0.25">
      <c r="A378">
        <v>9535</v>
      </c>
      <c r="B378">
        <v>1</v>
      </c>
      <c r="C378">
        <v>0</v>
      </c>
      <c r="D378" t="s">
        <v>242</v>
      </c>
      <c r="E378" t="s">
        <v>1521</v>
      </c>
      <c r="F378">
        <v>0</v>
      </c>
      <c r="G378">
        <v>34</v>
      </c>
      <c r="H378">
        <v>18</v>
      </c>
      <c r="I378">
        <v>0</v>
      </c>
      <c r="J378">
        <v>1</v>
      </c>
      <c r="K378">
        <v>2013</v>
      </c>
      <c r="L378">
        <v>1</v>
      </c>
      <c r="M378">
        <v>0</v>
      </c>
      <c r="N378">
        <v>759</v>
      </c>
      <c r="O378">
        <v>3.2334999999999998</v>
      </c>
      <c r="P378">
        <v>7</v>
      </c>
    </row>
    <row r="379" spans="1:16" x14ac:dyDescent="0.25">
      <c r="A379">
        <v>9556</v>
      </c>
      <c r="B379">
        <v>1</v>
      </c>
      <c r="C379">
        <v>0</v>
      </c>
      <c r="D379" t="s">
        <v>125</v>
      </c>
      <c r="E379" t="s">
        <v>1566</v>
      </c>
      <c r="F379">
        <v>0</v>
      </c>
      <c r="G379">
        <v>34</v>
      </c>
      <c r="H379">
        <v>21</v>
      </c>
      <c r="I379">
        <v>1</v>
      </c>
      <c r="J379">
        <v>1</v>
      </c>
      <c r="K379">
        <v>2016</v>
      </c>
      <c r="L379">
        <v>4</v>
      </c>
      <c r="M379">
        <v>0</v>
      </c>
      <c r="N379">
        <v>751</v>
      </c>
      <c r="O379">
        <v>3.1379999999999999</v>
      </c>
      <c r="P379">
        <v>6</v>
      </c>
    </row>
    <row r="380" spans="1:16" x14ac:dyDescent="0.25">
      <c r="A380">
        <v>9569</v>
      </c>
      <c r="B380">
        <v>1</v>
      </c>
      <c r="C380">
        <v>0</v>
      </c>
      <c r="D380" t="s">
        <v>378</v>
      </c>
      <c r="E380" t="s">
        <v>1565</v>
      </c>
      <c r="F380">
        <v>0</v>
      </c>
      <c r="G380">
        <v>34</v>
      </c>
      <c r="H380">
        <v>18</v>
      </c>
      <c r="I380">
        <v>0</v>
      </c>
      <c r="J380">
        <v>1</v>
      </c>
      <c r="K380">
        <v>2013</v>
      </c>
      <c r="L380">
        <v>7</v>
      </c>
      <c r="M380">
        <v>0</v>
      </c>
      <c r="N380">
        <v>33</v>
      </c>
      <c r="O380">
        <v>0.96260000000000001</v>
      </c>
      <c r="P380">
        <v>1</v>
      </c>
    </row>
    <row r="381" spans="1:16" x14ac:dyDescent="0.25">
      <c r="A381">
        <v>9603</v>
      </c>
      <c r="B381">
        <v>1</v>
      </c>
      <c r="C381">
        <v>0</v>
      </c>
      <c r="D381" t="s">
        <v>418</v>
      </c>
      <c r="E381" t="s">
        <v>1564</v>
      </c>
      <c r="F381">
        <v>0</v>
      </c>
      <c r="G381">
        <v>34</v>
      </c>
      <c r="H381">
        <v>18</v>
      </c>
      <c r="I381">
        <v>0</v>
      </c>
      <c r="J381">
        <v>1</v>
      </c>
      <c r="K381">
        <v>2013</v>
      </c>
      <c r="L381">
        <v>1</v>
      </c>
      <c r="M381">
        <v>1</v>
      </c>
      <c r="N381">
        <v>534</v>
      </c>
      <c r="O381">
        <v>4.8606999999999996</v>
      </c>
      <c r="P381">
        <v>7</v>
      </c>
    </row>
    <row r="382" spans="1:16" x14ac:dyDescent="0.25">
      <c r="A382">
        <v>9616</v>
      </c>
      <c r="B382">
        <v>1</v>
      </c>
      <c r="C382">
        <v>0</v>
      </c>
      <c r="D382" t="s">
        <v>1563</v>
      </c>
      <c r="E382" t="s">
        <v>1562</v>
      </c>
      <c r="F382">
        <v>1</v>
      </c>
      <c r="G382">
        <v>37</v>
      </c>
      <c r="H382">
        <v>22</v>
      </c>
      <c r="I382">
        <v>1</v>
      </c>
      <c r="J382">
        <v>1</v>
      </c>
      <c r="K382">
        <v>2014</v>
      </c>
      <c r="L382">
        <v>3</v>
      </c>
      <c r="M382">
        <v>0</v>
      </c>
      <c r="N382">
        <v>1</v>
      </c>
      <c r="O382">
        <v>-0.1512</v>
      </c>
      <c r="P382">
        <v>1</v>
      </c>
    </row>
    <row r="383" spans="1:16" x14ac:dyDescent="0.25">
      <c r="A383">
        <v>9633</v>
      </c>
      <c r="B383">
        <v>1</v>
      </c>
      <c r="C383">
        <v>0</v>
      </c>
      <c r="D383" t="s">
        <v>755</v>
      </c>
      <c r="E383" t="s">
        <v>831</v>
      </c>
      <c r="F383">
        <v>1</v>
      </c>
      <c r="G383">
        <v>37</v>
      </c>
      <c r="H383">
        <v>21</v>
      </c>
      <c r="I383">
        <v>1</v>
      </c>
      <c r="J383">
        <v>1</v>
      </c>
      <c r="K383">
        <v>2013</v>
      </c>
      <c r="L383">
        <v>11</v>
      </c>
      <c r="M383">
        <v>0</v>
      </c>
      <c r="N383">
        <v>44</v>
      </c>
      <c r="O383">
        <v>-0.62250000000000005</v>
      </c>
      <c r="P383">
        <v>1</v>
      </c>
    </row>
    <row r="384" spans="1:16" x14ac:dyDescent="0.25">
      <c r="A384">
        <v>9634</v>
      </c>
      <c r="B384">
        <v>1</v>
      </c>
      <c r="C384">
        <v>0</v>
      </c>
      <c r="D384" t="s">
        <v>1561</v>
      </c>
      <c r="E384" t="s">
        <v>1101</v>
      </c>
      <c r="F384">
        <v>1</v>
      </c>
      <c r="G384">
        <v>37</v>
      </c>
      <c r="H384">
        <v>21</v>
      </c>
      <c r="I384">
        <v>1</v>
      </c>
      <c r="J384">
        <v>1</v>
      </c>
      <c r="K384">
        <v>2013</v>
      </c>
      <c r="L384">
        <v>3</v>
      </c>
      <c r="M384">
        <v>0</v>
      </c>
      <c r="N384">
        <v>103</v>
      </c>
      <c r="O384">
        <v>-1.3124</v>
      </c>
      <c r="P384">
        <v>2</v>
      </c>
    </row>
    <row r="385" spans="1:16" x14ac:dyDescent="0.25">
      <c r="A385">
        <v>9643</v>
      </c>
      <c r="B385">
        <v>1</v>
      </c>
      <c r="C385">
        <v>0</v>
      </c>
      <c r="D385" t="s">
        <v>222</v>
      </c>
      <c r="E385" t="s">
        <v>869</v>
      </c>
      <c r="F385">
        <v>1</v>
      </c>
      <c r="G385">
        <v>37</v>
      </c>
      <c r="H385">
        <v>21</v>
      </c>
      <c r="I385">
        <v>1</v>
      </c>
      <c r="J385">
        <v>1</v>
      </c>
      <c r="K385">
        <v>2013</v>
      </c>
      <c r="L385">
        <v>2</v>
      </c>
      <c r="M385">
        <v>0</v>
      </c>
      <c r="N385">
        <v>524</v>
      </c>
      <c r="O385">
        <v>4.4997999999999996</v>
      </c>
      <c r="P385">
        <v>6</v>
      </c>
    </row>
    <row r="386" spans="1:16" x14ac:dyDescent="0.25">
      <c r="A386">
        <v>9650</v>
      </c>
      <c r="B386">
        <v>1</v>
      </c>
      <c r="C386">
        <v>0</v>
      </c>
      <c r="D386" t="s">
        <v>801</v>
      </c>
      <c r="E386" t="s">
        <v>1560</v>
      </c>
      <c r="F386">
        <v>1</v>
      </c>
      <c r="G386">
        <v>37</v>
      </c>
      <c r="H386">
        <v>21</v>
      </c>
      <c r="I386">
        <v>1</v>
      </c>
      <c r="J386">
        <v>1</v>
      </c>
      <c r="K386">
        <v>2013</v>
      </c>
      <c r="L386">
        <v>13</v>
      </c>
      <c r="M386">
        <v>0</v>
      </c>
      <c r="N386">
        <v>75</v>
      </c>
      <c r="O386">
        <v>-1.2999000000000001</v>
      </c>
      <c r="P386">
        <v>4</v>
      </c>
    </row>
    <row r="387" spans="1:16" x14ac:dyDescent="0.25">
      <c r="A387">
        <v>9670</v>
      </c>
      <c r="B387">
        <v>1</v>
      </c>
      <c r="C387">
        <v>0</v>
      </c>
      <c r="D387" t="s">
        <v>615</v>
      </c>
      <c r="E387" t="s">
        <v>1559</v>
      </c>
      <c r="F387">
        <v>1</v>
      </c>
      <c r="G387">
        <v>37</v>
      </c>
      <c r="H387">
        <v>21</v>
      </c>
      <c r="I387">
        <v>1</v>
      </c>
      <c r="J387">
        <v>1</v>
      </c>
      <c r="K387">
        <v>2013</v>
      </c>
      <c r="L387">
        <v>3</v>
      </c>
      <c r="M387">
        <v>0</v>
      </c>
      <c r="N387">
        <v>89</v>
      </c>
      <c r="O387">
        <v>0.6401</v>
      </c>
      <c r="P387">
        <v>6</v>
      </c>
    </row>
    <row r="388" spans="1:16" x14ac:dyDescent="0.25">
      <c r="A388">
        <v>9672</v>
      </c>
      <c r="B388">
        <v>1</v>
      </c>
      <c r="C388">
        <v>0</v>
      </c>
      <c r="D388" t="s">
        <v>383</v>
      </c>
      <c r="E388" t="s">
        <v>223</v>
      </c>
      <c r="F388">
        <v>1</v>
      </c>
      <c r="G388">
        <v>37</v>
      </c>
      <c r="H388">
        <v>21</v>
      </c>
      <c r="I388">
        <v>1</v>
      </c>
      <c r="J388">
        <v>1</v>
      </c>
      <c r="K388">
        <v>2013</v>
      </c>
      <c r="L388">
        <v>7</v>
      </c>
      <c r="M388">
        <v>0</v>
      </c>
      <c r="N388">
        <v>2</v>
      </c>
      <c r="O388">
        <v>-0.36899999999999999</v>
      </c>
      <c r="P388">
        <v>1</v>
      </c>
    </row>
    <row r="389" spans="1:16" x14ac:dyDescent="0.25">
      <c r="A389">
        <v>9681</v>
      </c>
      <c r="B389">
        <v>1</v>
      </c>
      <c r="C389">
        <v>0</v>
      </c>
      <c r="D389" t="s">
        <v>199</v>
      </c>
      <c r="E389" t="s">
        <v>554</v>
      </c>
      <c r="F389">
        <v>1</v>
      </c>
      <c r="G389">
        <v>37</v>
      </c>
      <c r="H389">
        <v>21</v>
      </c>
      <c r="I389">
        <v>1</v>
      </c>
      <c r="J389">
        <v>1</v>
      </c>
      <c r="K389">
        <v>2013</v>
      </c>
      <c r="L389">
        <v>1</v>
      </c>
      <c r="M389">
        <v>0</v>
      </c>
      <c r="N389">
        <v>44</v>
      </c>
      <c r="O389">
        <v>0.29049999999999998</v>
      </c>
      <c r="P389">
        <v>4</v>
      </c>
    </row>
    <row r="390" spans="1:16" x14ac:dyDescent="0.25">
      <c r="A390">
        <v>9687</v>
      </c>
      <c r="B390">
        <v>1</v>
      </c>
      <c r="C390">
        <v>0</v>
      </c>
      <c r="D390" t="s">
        <v>345</v>
      </c>
      <c r="E390" t="s">
        <v>1558</v>
      </c>
      <c r="F390">
        <v>1</v>
      </c>
      <c r="G390">
        <v>37</v>
      </c>
      <c r="H390">
        <v>21</v>
      </c>
      <c r="I390">
        <v>1</v>
      </c>
      <c r="J390">
        <v>1</v>
      </c>
      <c r="K390">
        <v>2013</v>
      </c>
      <c r="L390">
        <v>4</v>
      </c>
      <c r="M390">
        <v>0</v>
      </c>
      <c r="N390">
        <v>603</v>
      </c>
      <c r="O390">
        <v>4.0526999999999997</v>
      </c>
      <c r="P390">
        <v>6</v>
      </c>
    </row>
    <row r="391" spans="1:16" x14ac:dyDescent="0.25">
      <c r="A391">
        <v>9721</v>
      </c>
      <c r="B391">
        <v>1</v>
      </c>
      <c r="C391">
        <v>0</v>
      </c>
      <c r="D391" t="s">
        <v>729</v>
      </c>
      <c r="E391" t="s">
        <v>138</v>
      </c>
      <c r="F391">
        <v>1</v>
      </c>
      <c r="G391">
        <v>37</v>
      </c>
      <c r="H391">
        <v>21</v>
      </c>
      <c r="I391">
        <v>1</v>
      </c>
      <c r="J391">
        <v>1</v>
      </c>
      <c r="K391">
        <v>2013</v>
      </c>
      <c r="L391">
        <v>3</v>
      </c>
      <c r="M391">
        <v>0</v>
      </c>
      <c r="N391">
        <v>379</v>
      </c>
      <c r="O391">
        <v>0.47939999999999999</v>
      </c>
      <c r="P391">
        <v>8</v>
      </c>
    </row>
    <row r="392" spans="1:16" x14ac:dyDescent="0.25">
      <c r="A392">
        <v>9724</v>
      </c>
      <c r="B392">
        <v>1</v>
      </c>
      <c r="C392">
        <v>0</v>
      </c>
      <c r="D392" t="s">
        <v>727</v>
      </c>
      <c r="E392" t="s">
        <v>1234</v>
      </c>
      <c r="F392">
        <v>1</v>
      </c>
      <c r="G392">
        <v>37</v>
      </c>
      <c r="H392">
        <v>21</v>
      </c>
      <c r="I392">
        <v>1</v>
      </c>
      <c r="J392">
        <v>1</v>
      </c>
      <c r="K392">
        <v>2013</v>
      </c>
      <c r="L392">
        <v>7</v>
      </c>
      <c r="M392">
        <v>0</v>
      </c>
      <c r="N392">
        <v>556</v>
      </c>
      <c r="O392">
        <v>-2.8738000000000001</v>
      </c>
      <c r="P392">
        <v>8</v>
      </c>
    </row>
    <row r="393" spans="1:16" x14ac:dyDescent="0.25">
      <c r="A393">
        <v>9729</v>
      </c>
      <c r="B393">
        <v>1</v>
      </c>
      <c r="C393">
        <v>0</v>
      </c>
      <c r="D393" t="s">
        <v>210</v>
      </c>
      <c r="E393" t="s">
        <v>1557</v>
      </c>
      <c r="F393">
        <v>1</v>
      </c>
      <c r="G393">
        <v>38</v>
      </c>
      <c r="H393">
        <v>21</v>
      </c>
      <c r="I393">
        <v>1</v>
      </c>
      <c r="J393">
        <v>1</v>
      </c>
      <c r="K393">
        <v>2012</v>
      </c>
      <c r="L393">
        <v>2</v>
      </c>
      <c r="M393">
        <v>0</v>
      </c>
      <c r="N393">
        <v>168</v>
      </c>
      <c r="O393">
        <v>1.26809999999999</v>
      </c>
      <c r="P393">
        <v>5</v>
      </c>
    </row>
    <row r="394" spans="1:16" x14ac:dyDescent="0.25">
      <c r="A394">
        <v>9731</v>
      </c>
      <c r="B394">
        <v>1</v>
      </c>
      <c r="C394">
        <v>0</v>
      </c>
      <c r="D394" t="s">
        <v>149</v>
      </c>
      <c r="E394" t="s">
        <v>122</v>
      </c>
      <c r="F394">
        <v>1</v>
      </c>
      <c r="G394">
        <v>37</v>
      </c>
      <c r="H394">
        <v>21</v>
      </c>
      <c r="I394">
        <v>1</v>
      </c>
      <c r="J394">
        <v>1</v>
      </c>
      <c r="K394">
        <v>2013</v>
      </c>
      <c r="L394">
        <v>4</v>
      </c>
      <c r="M394">
        <v>0</v>
      </c>
      <c r="N394">
        <v>3</v>
      </c>
      <c r="O394">
        <v>5.4199999999999998E-2</v>
      </c>
      <c r="P394">
        <v>1</v>
      </c>
    </row>
    <row r="395" spans="1:16" x14ac:dyDescent="0.25">
      <c r="A395">
        <v>9733</v>
      </c>
      <c r="B395">
        <v>1</v>
      </c>
      <c r="C395">
        <v>0</v>
      </c>
      <c r="D395" t="s">
        <v>1556</v>
      </c>
      <c r="E395" t="s">
        <v>281</v>
      </c>
      <c r="F395">
        <v>1</v>
      </c>
      <c r="G395">
        <v>37</v>
      </c>
      <c r="H395">
        <v>21</v>
      </c>
      <c r="I395">
        <v>1</v>
      </c>
      <c r="J395">
        <v>1</v>
      </c>
      <c r="K395">
        <v>2013</v>
      </c>
      <c r="L395">
        <v>6</v>
      </c>
      <c r="M395">
        <v>0</v>
      </c>
      <c r="N395">
        <v>4</v>
      </c>
      <c r="O395">
        <v>-0.14560000000000001</v>
      </c>
      <c r="P395">
        <v>1</v>
      </c>
    </row>
    <row r="396" spans="1:16" x14ac:dyDescent="0.25">
      <c r="A396">
        <v>9749</v>
      </c>
      <c r="B396">
        <v>1</v>
      </c>
      <c r="C396">
        <v>0</v>
      </c>
      <c r="D396" t="s">
        <v>355</v>
      </c>
      <c r="E396" t="s">
        <v>1286</v>
      </c>
      <c r="F396">
        <v>1</v>
      </c>
      <c r="G396">
        <v>37</v>
      </c>
      <c r="H396">
        <v>21</v>
      </c>
      <c r="I396">
        <v>1</v>
      </c>
      <c r="J396">
        <v>1</v>
      </c>
      <c r="K396">
        <v>2013</v>
      </c>
      <c r="L396">
        <v>3</v>
      </c>
      <c r="M396">
        <v>0</v>
      </c>
      <c r="N396">
        <v>5</v>
      </c>
      <c r="O396">
        <v>-8.5099999999999995E-2</v>
      </c>
      <c r="P396">
        <v>1</v>
      </c>
    </row>
    <row r="397" spans="1:16" x14ac:dyDescent="0.25">
      <c r="A397">
        <v>9750</v>
      </c>
      <c r="B397">
        <v>1</v>
      </c>
      <c r="C397">
        <v>0</v>
      </c>
      <c r="D397" t="s">
        <v>222</v>
      </c>
      <c r="E397" t="s">
        <v>1555</v>
      </c>
      <c r="F397">
        <v>1</v>
      </c>
      <c r="G397">
        <v>37</v>
      </c>
      <c r="H397">
        <v>22</v>
      </c>
      <c r="I397">
        <v>1</v>
      </c>
      <c r="J397">
        <v>1</v>
      </c>
      <c r="K397">
        <v>2014</v>
      </c>
      <c r="L397">
        <v>8</v>
      </c>
      <c r="M397">
        <v>0</v>
      </c>
      <c r="N397">
        <v>75</v>
      </c>
      <c r="O397">
        <v>-1.3975</v>
      </c>
      <c r="P397">
        <v>5</v>
      </c>
    </row>
    <row r="398" spans="1:16" x14ac:dyDescent="0.25">
      <c r="A398">
        <v>9765</v>
      </c>
      <c r="B398">
        <v>1</v>
      </c>
      <c r="C398">
        <v>0</v>
      </c>
      <c r="D398" t="s">
        <v>243</v>
      </c>
      <c r="E398" t="s">
        <v>682</v>
      </c>
      <c r="F398">
        <v>1</v>
      </c>
      <c r="G398">
        <v>37</v>
      </c>
      <c r="H398">
        <v>21</v>
      </c>
      <c r="I398">
        <v>1</v>
      </c>
      <c r="J398">
        <v>1</v>
      </c>
      <c r="K398">
        <v>2013</v>
      </c>
      <c r="L398">
        <v>3</v>
      </c>
      <c r="M398">
        <v>0</v>
      </c>
      <c r="N398">
        <v>142</v>
      </c>
      <c r="O398">
        <v>-2.4169</v>
      </c>
      <c r="P398">
        <v>3</v>
      </c>
    </row>
    <row r="399" spans="1:16" x14ac:dyDescent="0.25">
      <c r="A399">
        <v>9768</v>
      </c>
      <c r="B399">
        <v>1</v>
      </c>
      <c r="C399">
        <v>0</v>
      </c>
      <c r="D399" t="s">
        <v>352</v>
      </c>
      <c r="E399" t="s">
        <v>500</v>
      </c>
      <c r="F399">
        <v>1</v>
      </c>
      <c r="G399">
        <v>37</v>
      </c>
      <c r="H399">
        <v>21</v>
      </c>
      <c r="I399">
        <v>1</v>
      </c>
      <c r="J399">
        <v>1</v>
      </c>
      <c r="K399">
        <v>2013</v>
      </c>
      <c r="L399">
        <v>1</v>
      </c>
      <c r="M399">
        <v>0</v>
      </c>
      <c r="N399">
        <v>1923</v>
      </c>
      <c r="O399">
        <v>33.937100000000001</v>
      </c>
      <c r="P399">
        <v>12</v>
      </c>
    </row>
    <row r="400" spans="1:16" x14ac:dyDescent="0.25">
      <c r="A400">
        <v>9770</v>
      </c>
      <c r="B400">
        <v>1</v>
      </c>
      <c r="C400">
        <v>0</v>
      </c>
      <c r="D400" t="s">
        <v>1008</v>
      </c>
      <c r="E400" t="s">
        <v>465</v>
      </c>
      <c r="F400">
        <v>1</v>
      </c>
      <c r="G400">
        <v>37</v>
      </c>
      <c r="H400">
        <v>21</v>
      </c>
      <c r="I400">
        <v>1</v>
      </c>
      <c r="J400">
        <v>1</v>
      </c>
      <c r="K400">
        <v>2013</v>
      </c>
      <c r="L400">
        <v>1</v>
      </c>
      <c r="M400">
        <v>0</v>
      </c>
      <c r="N400">
        <v>380</v>
      </c>
      <c r="O400">
        <v>-2.2831999999999999</v>
      </c>
      <c r="P400">
        <v>7</v>
      </c>
    </row>
    <row r="401" spans="1:16" x14ac:dyDescent="0.25">
      <c r="A401">
        <v>9773</v>
      </c>
      <c r="B401">
        <v>1</v>
      </c>
      <c r="C401">
        <v>0</v>
      </c>
      <c r="D401" t="s">
        <v>203</v>
      </c>
      <c r="E401" t="s">
        <v>90</v>
      </c>
      <c r="F401">
        <v>1</v>
      </c>
      <c r="G401">
        <v>37</v>
      </c>
      <c r="H401">
        <v>21</v>
      </c>
      <c r="I401">
        <v>1</v>
      </c>
      <c r="J401">
        <v>1</v>
      </c>
      <c r="K401">
        <v>2013</v>
      </c>
      <c r="L401">
        <v>1</v>
      </c>
      <c r="M401">
        <v>0</v>
      </c>
      <c r="N401">
        <v>1125</v>
      </c>
      <c r="O401">
        <v>3.5865</v>
      </c>
      <c r="P401">
        <v>10</v>
      </c>
    </row>
    <row r="402" spans="1:16" x14ac:dyDescent="0.25">
      <c r="A402">
        <v>9791</v>
      </c>
      <c r="B402">
        <v>1</v>
      </c>
      <c r="C402">
        <v>0</v>
      </c>
      <c r="D402" t="s">
        <v>74</v>
      </c>
      <c r="E402" t="s">
        <v>1554</v>
      </c>
      <c r="F402">
        <v>1</v>
      </c>
      <c r="G402">
        <v>37</v>
      </c>
      <c r="H402">
        <v>21</v>
      </c>
      <c r="I402">
        <v>1</v>
      </c>
      <c r="J402">
        <v>1</v>
      </c>
      <c r="K402">
        <v>2013</v>
      </c>
      <c r="L402">
        <v>3</v>
      </c>
      <c r="M402">
        <v>0</v>
      </c>
      <c r="N402">
        <v>1770</v>
      </c>
      <c r="O402">
        <v>21.760400000000001</v>
      </c>
      <c r="P402">
        <v>12</v>
      </c>
    </row>
    <row r="403" spans="1:16" x14ac:dyDescent="0.25">
      <c r="A403">
        <v>9794</v>
      </c>
      <c r="B403">
        <v>1</v>
      </c>
      <c r="C403">
        <v>0</v>
      </c>
      <c r="D403" t="s">
        <v>417</v>
      </c>
      <c r="E403" t="s">
        <v>702</v>
      </c>
      <c r="F403">
        <v>1</v>
      </c>
      <c r="G403">
        <v>37</v>
      </c>
      <c r="H403">
        <v>21</v>
      </c>
      <c r="I403">
        <v>1</v>
      </c>
      <c r="J403">
        <v>1</v>
      </c>
      <c r="K403">
        <v>2013</v>
      </c>
      <c r="L403">
        <v>1</v>
      </c>
      <c r="M403">
        <v>1</v>
      </c>
      <c r="N403">
        <v>1535</v>
      </c>
      <c r="O403">
        <v>16.877999999999901</v>
      </c>
      <c r="P403">
        <v>10</v>
      </c>
    </row>
    <row r="404" spans="1:16" x14ac:dyDescent="0.25">
      <c r="A404">
        <v>9804</v>
      </c>
      <c r="B404">
        <v>1</v>
      </c>
      <c r="C404">
        <v>0</v>
      </c>
      <c r="D404" t="s">
        <v>104</v>
      </c>
      <c r="E404" t="s">
        <v>597</v>
      </c>
      <c r="F404">
        <v>1</v>
      </c>
      <c r="G404">
        <v>37</v>
      </c>
      <c r="H404">
        <v>21</v>
      </c>
      <c r="I404">
        <v>1</v>
      </c>
      <c r="J404">
        <v>1</v>
      </c>
      <c r="K404">
        <v>2013</v>
      </c>
      <c r="L404">
        <v>1</v>
      </c>
      <c r="M404">
        <v>0</v>
      </c>
      <c r="N404">
        <v>318</v>
      </c>
      <c r="O404">
        <v>2.7404999999999999</v>
      </c>
      <c r="P404">
        <v>4</v>
      </c>
    </row>
    <row r="405" spans="1:16" x14ac:dyDescent="0.25">
      <c r="A405">
        <v>9809</v>
      </c>
      <c r="B405">
        <v>1</v>
      </c>
      <c r="C405">
        <v>0</v>
      </c>
      <c r="D405" t="s">
        <v>98</v>
      </c>
      <c r="E405" t="s">
        <v>775</v>
      </c>
      <c r="F405">
        <v>1</v>
      </c>
      <c r="G405">
        <v>37</v>
      </c>
      <c r="H405">
        <v>21</v>
      </c>
      <c r="I405">
        <v>1</v>
      </c>
      <c r="J405">
        <v>1</v>
      </c>
      <c r="K405">
        <v>2013</v>
      </c>
      <c r="L405">
        <v>2</v>
      </c>
      <c r="M405">
        <v>0</v>
      </c>
      <c r="N405">
        <v>390</v>
      </c>
      <c r="O405">
        <v>-2.51229999999999</v>
      </c>
      <c r="P405">
        <v>4</v>
      </c>
    </row>
    <row r="406" spans="1:16" x14ac:dyDescent="0.25">
      <c r="A406">
        <v>9814</v>
      </c>
      <c r="B406">
        <v>1</v>
      </c>
      <c r="C406">
        <v>0</v>
      </c>
      <c r="D406" t="s">
        <v>1482</v>
      </c>
      <c r="E406" t="s">
        <v>1363</v>
      </c>
      <c r="F406">
        <v>1</v>
      </c>
      <c r="G406">
        <v>37</v>
      </c>
      <c r="H406">
        <v>21</v>
      </c>
      <c r="I406">
        <v>1</v>
      </c>
      <c r="J406">
        <v>1</v>
      </c>
      <c r="K406">
        <v>2013</v>
      </c>
      <c r="L406">
        <v>1</v>
      </c>
      <c r="M406">
        <v>0</v>
      </c>
      <c r="N406">
        <v>1517</v>
      </c>
      <c r="O406">
        <v>14.1332</v>
      </c>
      <c r="P406">
        <v>10</v>
      </c>
    </row>
    <row r="407" spans="1:16" x14ac:dyDescent="0.25">
      <c r="A407">
        <v>9820</v>
      </c>
      <c r="B407">
        <v>1</v>
      </c>
      <c r="C407">
        <v>0</v>
      </c>
      <c r="D407" t="s">
        <v>387</v>
      </c>
      <c r="E407" t="s">
        <v>150</v>
      </c>
      <c r="F407">
        <v>1</v>
      </c>
      <c r="G407">
        <v>37</v>
      </c>
      <c r="H407">
        <v>21</v>
      </c>
      <c r="I407">
        <v>1</v>
      </c>
      <c r="J407">
        <v>1</v>
      </c>
      <c r="K407">
        <v>2013</v>
      </c>
      <c r="L407">
        <v>6</v>
      </c>
      <c r="M407">
        <v>0</v>
      </c>
      <c r="N407">
        <v>207</v>
      </c>
      <c r="O407">
        <v>0.15409999999999999</v>
      </c>
      <c r="P407">
        <v>3</v>
      </c>
    </row>
    <row r="408" spans="1:16" x14ac:dyDescent="0.25">
      <c r="A408">
        <v>9822</v>
      </c>
      <c r="B408">
        <v>1</v>
      </c>
      <c r="C408">
        <v>317</v>
      </c>
      <c r="D408" t="s">
        <v>1272</v>
      </c>
      <c r="E408" t="s">
        <v>122</v>
      </c>
      <c r="F408">
        <v>1</v>
      </c>
      <c r="G408">
        <v>37</v>
      </c>
      <c r="H408">
        <v>21</v>
      </c>
      <c r="I408">
        <v>1</v>
      </c>
      <c r="J408">
        <v>1</v>
      </c>
      <c r="K408">
        <v>2013</v>
      </c>
      <c r="L408">
        <v>3</v>
      </c>
      <c r="M408">
        <v>0</v>
      </c>
      <c r="N408">
        <v>480</v>
      </c>
      <c r="O408">
        <v>1.2242999999999999</v>
      </c>
      <c r="P408">
        <v>8</v>
      </c>
    </row>
    <row r="409" spans="1:16" x14ac:dyDescent="0.25">
      <c r="A409">
        <v>9827</v>
      </c>
      <c r="B409">
        <v>1</v>
      </c>
      <c r="C409">
        <v>0</v>
      </c>
      <c r="D409" t="s">
        <v>1236</v>
      </c>
      <c r="E409" t="s">
        <v>138</v>
      </c>
      <c r="F409">
        <v>1</v>
      </c>
      <c r="G409">
        <v>37</v>
      </c>
      <c r="H409">
        <v>21</v>
      </c>
      <c r="I409">
        <v>1</v>
      </c>
      <c r="J409">
        <v>1</v>
      </c>
      <c r="K409">
        <v>2013</v>
      </c>
      <c r="L409">
        <v>2</v>
      </c>
      <c r="M409">
        <v>0</v>
      </c>
      <c r="N409">
        <v>92</v>
      </c>
      <c r="O409">
        <v>-0.34539999999999998</v>
      </c>
      <c r="P409">
        <v>4</v>
      </c>
    </row>
    <row r="410" spans="1:16" x14ac:dyDescent="0.25">
      <c r="A410">
        <v>9831</v>
      </c>
      <c r="B410">
        <v>1</v>
      </c>
      <c r="C410">
        <v>0</v>
      </c>
      <c r="D410" t="s">
        <v>940</v>
      </c>
      <c r="E410" t="s">
        <v>786</v>
      </c>
      <c r="F410">
        <v>1</v>
      </c>
      <c r="G410">
        <v>37</v>
      </c>
      <c r="H410">
        <v>22</v>
      </c>
      <c r="I410">
        <v>1</v>
      </c>
      <c r="J410">
        <v>1</v>
      </c>
      <c r="K410">
        <v>2014</v>
      </c>
      <c r="L410">
        <v>3</v>
      </c>
      <c r="M410">
        <v>0</v>
      </c>
      <c r="N410">
        <v>758</v>
      </c>
      <c r="O410">
        <v>5.2965</v>
      </c>
      <c r="P410">
        <v>8</v>
      </c>
    </row>
    <row r="411" spans="1:16" x14ac:dyDescent="0.25">
      <c r="A411">
        <v>10334</v>
      </c>
      <c r="B411">
        <v>1</v>
      </c>
      <c r="C411">
        <v>0</v>
      </c>
      <c r="D411" t="s">
        <v>683</v>
      </c>
      <c r="E411" t="s">
        <v>349</v>
      </c>
      <c r="F411">
        <v>1</v>
      </c>
      <c r="G411">
        <v>36</v>
      </c>
      <c r="H411">
        <v>21</v>
      </c>
      <c r="I411">
        <v>1</v>
      </c>
      <c r="J411">
        <v>1</v>
      </c>
      <c r="K411">
        <v>2014</v>
      </c>
      <c r="L411">
        <v>1</v>
      </c>
      <c r="M411">
        <v>1</v>
      </c>
      <c r="N411">
        <v>27</v>
      </c>
      <c r="O411">
        <v>-0.41739999999999999</v>
      </c>
      <c r="P411">
        <v>3</v>
      </c>
    </row>
    <row r="412" spans="1:16" x14ac:dyDescent="0.25">
      <c r="A412">
        <v>10343</v>
      </c>
      <c r="B412">
        <v>1</v>
      </c>
      <c r="C412">
        <v>0</v>
      </c>
      <c r="D412" t="s">
        <v>288</v>
      </c>
      <c r="E412" t="s">
        <v>1553</v>
      </c>
      <c r="F412">
        <v>1</v>
      </c>
      <c r="G412">
        <v>36</v>
      </c>
      <c r="H412">
        <v>21</v>
      </c>
      <c r="I412">
        <v>1</v>
      </c>
      <c r="J412">
        <v>1</v>
      </c>
      <c r="K412">
        <v>2014</v>
      </c>
      <c r="L412">
        <v>1</v>
      </c>
      <c r="M412">
        <v>0</v>
      </c>
      <c r="N412">
        <v>2453</v>
      </c>
      <c r="O412">
        <v>27.241099999999999</v>
      </c>
      <c r="P412">
        <v>13</v>
      </c>
    </row>
    <row r="413" spans="1:16" x14ac:dyDescent="0.25">
      <c r="A413">
        <v>10344</v>
      </c>
      <c r="B413">
        <v>1</v>
      </c>
      <c r="C413">
        <v>0</v>
      </c>
      <c r="D413" t="s">
        <v>693</v>
      </c>
      <c r="E413" t="s">
        <v>930</v>
      </c>
      <c r="F413">
        <v>1</v>
      </c>
      <c r="G413">
        <v>37</v>
      </c>
      <c r="H413">
        <v>22</v>
      </c>
      <c r="I413">
        <v>1</v>
      </c>
      <c r="J413">
        <v>1</v>
      </c>
      <c r="K413">
        <v>2014</v>
      </c>
      <c r="L413">
        <v>10</v>
      </c>
      <c r="M413">
        <v>0</v>
      </c>
      <c r="N413">
        <v>16</v>
      </c>
      <c r="O413">
        <v>-0.2485</v>
      </c>
      <c r="P413">
        <v>2</v>
      </c>
    </row>
    <row r="414" spans="1:16" x14ac:dyDescent="0.25">
      <c r="A414">
        <v>10347</v>
      </c>
      <c r="B414">
        <v>1</v>
      </c>
      <c r="C414">
        <v>0</v>
      </c>
      <c r="D414" t="s">
        <v>1552</v>
      </c>
      <c r="E414" t="s">
        <v>1551</v>
      </c>
      <c r="F414">
        <v>1</v>
      </c>
      <c r="G414">
        <v>36</v>
      </c>
      <c r="H414">
        <v>21</v>
      </c>
      <c r="I414">
        <v>1</v>
      </c>
      <c r="J414">
        <v>1</v>
      </c>
      <c r="K414">
        <v>2014</v>
      </c>
      <c r="L414">
        <v>7</v>
      </c>
      <c r="M414">
        <v>0</v>
      </c>
      <c r="N414">
        <v>12</v>
      </c>
      <c r="O414">
        <v>-0.29909999999999998</v>
      </c>
      <c r="P414">
        <v>2</v>
      </c>
    </row>
    <row r="415" spans="1:16" x14ac:dyDescent="0.25">
      <c r="A415">
        <v>10353</v>
      </c>
      <c r="B415">
        <v>1</v>
      </c>
      <c r="C415">
        <v>0</v>
      </c>
      <c r="D415" t="s">
        <v>261</v>
      </c>
      <c r="E415" t="s">
        <v>951</v>
      </c>
      <c r="F415">
        <v>1</v>
      </c>
      <c r="G415">
        <v>36</v>
      </c>
      <c r="H415">
        <v>21</v>
      </c>
      <c r="I415">
        <v>1</v>
      </c>
      <c r="J415">
        <v>1</v>
      </c>
      <c r="K415">
        <v>2014</v>
      </c>
      <c r="L415">
        <v>13</v>
      </c>
      <c r="M415">
        <v>0</v>
      </c>
      <c r="N415">
        <v>30</v>
      </c>
      <c r="O415">
        <v>-1.7408999999999999</v>
      </c>
      <c r="P415">
        <v>1</v>
      </c>
    </row>
    <row r="416" spans="1:16" x14ac:dyDescent="0.25">
      <c r="A416">
        <v>10355</v>
      </c>
      <c r="B416">
        <v>1</v>
      </c>
      <c r="C416">
        <v>0</v>
      </c>
      <c r="D416" t="s">
        <v>184</v>
      </c>
      <c r="E416" t="s">
        <v>1550</v>
      </c>
      <c r="F416">
        <v>1</v>
      </c>
      <c r="G416">
        <v>36</v>
      </c>
      <c r="H416">
        <v>21</v>
      </c>
      <c r="I416">
        <v>1</v>
      </c>
      <c r="J416">
        <v>1</v>
      </c>
      <c r="K416">
        <v>2014</v>
      </c>
      <c r="L416">
        <v>3</v>
      </c>
      <c r="M416">
        <v>0</v>
      </c>
      <c r="N416">
        <v>18</v>
      </c>
      <c r="O416">
        <v>0.112</v>
      </c>
      <c r="P416">
        <v>1</v>
      </c>
    </row>
    <row r="417" spans="1:16" x14ac:dyDescent="0.25">
      <c r="A417">
        <v>10366</v>
      </c>
      <c r="B417">
        <v>1</v>
      </c>
      <c r="C417">
        <v>0</v>
      </c>
      <c r="D417" t="s">
        <v>1549</v>
      </c>
      <c r="E417" t="s">
        <v>1548</v>
      </c>
      <c r="F417">
        <v>1</v>
      </c>
      <c r="G417">
        <v>36</v>
      </c>
      <c r="H417">
        <v>21</v>
      </c>
      <c r="I417">
        <v>1</v>
      </c>
      <c r="J417">
        <v>1</v>
      </c>
      <c r="K417">
        <v>2014</v>
      </c>
      <c r="L417">
        <v>1</v>
      </c>
      <c r="M417">
        <v>0</v>
      </c>
      <c r="N417">
        <v>1855</v>
      </c>
      <c r="O417">
        <v>30.3081</v>
      </c>
      <c r="P417">
        <v>11</v>
      </c>
    </row>
    <row r="418" spans="1:16" x14ac:dyDescent="0.25">
      <c r="A418">
        <v>10377</v>
      </c>
      <c r="B418">
        <v>1</v>
      </c>
      <c r="C418">
        <v>0</v>
      </c>
      <c r="D418" t="s">
        <v>151</v>
      </c>
      <c r="E418" t="s">
        <v>581</v>
      </c>
      <c r="F418">
        <v>1</v>
      </c>
      <c r="G418">
        <v>36</v>
      </c>
      <c r="H418">
        <v>21</v>
      </c>
      <c r="I418">
        <v>1</v>
      </c>
      <c r="J418">
        <v>1</v>
      </c>
      <c r="K418">
        <v>2014</v>
      </c>
      <c r="L418">
        <v>1</v>
      </c>
      <c r="M418">
        <v>1</v>
      </c>
      <c r="N418">
        <v>118</v>
      </c>
      <c r="O418">
        <v>-1.1003999999999901</v>
      </c>
      <c r="P418">
        <v>3</v>
      </c>
    </row>
    <row r="419" spans="1:16" x14ac:dyDescent="0.25">
      <c r="A419">
        <v>10382</v>
      </c>
      <c r="B419">
        <v>1</v>
      </c>
      <c r="C419">
        <v>7</v>
      </c>
      <c r="D419" t="s">
        <v>401</v>
      </c>
      <c r="E419" t="s">
        <v>1547</v>
      </c>
      <c r="F419">
        <v>1</v>
      </c>
      <c r="G419">
        <v>36</v>
      </c>
      <c r="H419">
        <v>21</v>
      </c>
      <c r="I419">
        <v>1</v>
      </c>
      <c r="J419">
        <v>1</v>
      </c>
      <c r="K419">
        <v>2014</v>
      </c>
      <c r="L419">
        <v>1</v>
      </c>
      <c r="M419">
        <v>0</v>
      </c>
      <c r="N419">
        <v>895</v>
      </c>
      <c r="O419">
        <v>18.189599999999999</v>
      </c>
      <c r="P419">
        <v>15</v>
      </c>
    </row>
    <row r="420" spans="1:16" x14ac:dyDescent="0.25">
      <c r="A420">
        <v>10383</v>
      </c>
      <c r="B420">
        <v>1</v>
      </c>
      <c r="C420">
        <v>0</v>
      </c>
      <c r="D420" t="s">
        <v>1546</v>
      </c>
      <c r="E420" t="s">
        <v>618</v>
      </c>
      <c r="F420">
        <v>1</v>
      </c>
      <c r="G420">
        <v>36</v>
      </c>
      <c r="H420">
        <v>21</v>
      </c>
      <c r="I420">
        <v>1</v>
      </c>
      <c r="J420">
        <v>1</v>
      </c>
      <c r="K420">
        <v>2014</v>
      </c>
      <c r="L420">
        <v>5</v>
      </c>
      <c r="M420">
        <v>0</v>
      </c>
      <c r="N420">
        <v>157</v>
      </c>
      <c r="O420">
        <v>0.36580000000000001</v>
      </c>
      <c r="P420">
        <v>4</v>
      </c>
    </row>
    <row r="421" spans="1:16" x14ac:dyDescent="0.25">
      <c r="A421">
        <v>10397</v>
      </c>
      <c r="B421">
        <v>1</v>
      </c>
      <c r="C421">
        <v>0</v>
      </c>
      <c r="D421" t="s">
        <v>1130</v>
      </c>
      <c r="E421" t="s">
        <v>348</v>
      </c>
      <c r="F421">
        <v>1</v>
      </c>
      <c r="G421">
        <v>36</v>
      </c>
      <c r="H421">
        <v>21</v>
      </c>
      <c r="I421">
        <v>1</v>
      </c>
      <c r="J421">
        <v>1</v>
      </c>
      <c r="K421">
        <v>2014</v>
      </c>
      <c r="L421">
        <v>2</v>
      </c>
      <c r="M421">
        <v>0</v>
      </c>
      <c r="N421">
        <v>155</v>
      </c>
      <c r="O421">
        <v>0.220999999999999</v>
      </c>
      <c r="P421">
        <v>3</v>
      </c>
    </row>
    <row r="422" spans="1:16" x14ac:dyDescent="0.25">
      <c r="A422">
        <v>10406</v>
      </c>
      <c r="B422">
        <v>1</v>
      </c>
      <c r="C422">
        <v>0</v>
      </c>
      <c r="D422" t="s">
        <v>418</v>
      </c>
      <c r="E422" t="s">
        <v>1224</v>
      </c>
      <c r="F422">
        <v>1</v>
      </c>
      <c r="G422">
        <v>36</v>
      </c>
      <c r="H422">
        <v>21</v>
      </c>
      <c r="I422">
        <v>1</v>
      </c>
      <c r="J422">
        <v>1</v>
      </c>
      <c r="K422">
        <v>2014</v>
      </c>
      <c r="L422">
        <v>1</v>
      </c>
      <c r="M422">
        <v>1</v>
      </c>
      <c r="N422">
        <v>168</v>
      </c>
      <c r="O422">
        <v>1.2894000000000001</v>
      </c>
      <c r="P422">
        <v>2</v>
      </c>
    </row>
    <row r="423" spans="1:16" x14ac:dyDescent="0.25">
      <c r="A423">
        <v>10413</v>
      </c>
      <c r="B423">
        <v>1</v>
      </c>
      <c r="C423">
        <v>0</v>
      </c>
      <c r="D423" t="s">
        <v>222</v>
      </c>
      <c r="E423" t="s">
        <v>183</v>
      </c>
      <c r="F423">
        <v>1</v>
      </c>
      <c r="G423">
        <v>36</v>
      </c>
      <c r="H423">
        <v>21</v>
      </c>
      <c r="I423">
        <v>1</v>
      </c>
      <c r="J423">
        <v>1</v>
      </c>
      <c r="K423">
        <v>2014</v>
      </c>
      <c r="L423">
        <v>6</v>
      </c>
      <c r="M423">
        <v>0</v>
      </c>
      <c r="N423">
        <v>24</v>
      </c>
      <c r="O423">
        <v>-0.21129999999999999</v>
      </c>
      <c r="P423">
        <v>1</v>
      </c>
    </row>
    <row r="424" spans="1:16" x14ac:dyDescent="0.25">
      <c r="A424">
        <v>10435</v>
      </c>
      <c r="B424">
        <v>1</v>
      </c>
      <c r="C424">
        <v>160</v>
      </c>
      <c r="D424" t="s">
        <v>57</v>
      </c>
      <c r="E424" t="s">
        <v>1545</v>
      </c>
      <c r="F424">
        <v>1</v>
      </c>
      <c r="G424">
        <v>36</v>
      </c>
      <c r="H424">
        <v>22</v>
      </c>
      <c r="I424">
        <v>1</v>
      </c>
      <c r="J424">
        <v>1</v>
      </c>
      <c r="K424">
        <v>2015</v>
      </c>
      <c r="L424">
        <v>3</v>
      </c>
      <c r="M424">
        <v>0</v>
      </c>
      <c r="N424">
        <v>592</v>
      </c>
      <c r="O424">
        <v>6.3400999999999996</v>
      </c>
      <c r="P424">
        <v>5</v>
      </c>
    </row>
    <row r="425" spans="1:16" x14ac:dyDescent="0.25">
      <c r="A425">
        <v>10436</v>
      </c>
      <c r="B425">
        <v>1</v>
      </c>
      <c r="C425">
        <v>0</v>
      </c>
      <c r="D425" t="s">
        <v>1544</v>
      </c>
      <c r="E425" t="s">
        <v>1543</v>
      </c>
      <c r="F425">
        <v>1</v>
      </c>
      <c r="G425">
        <v>36</v>
      </c>
      <c r="H425">
        <v>21</v>
      </c>
      <c r="I425">
        <v>1</v>
      </c>
      <c r="J425">
        <v>1</v>
      </c>
      <c r="K425">
        <v>2014</v>
      </c>
      <c r="L425">
        <v>2</v>
      </c>
      <c r="M425">
        <v>0</v>
      </c>
      <c r="N425">
        <v>41</v>
      </c>
      <c r="O425">
        <v>0.40939999999999999</v>
      </c>
      <c r="P425">
        <v>1</v>
      </c>
    </row>
    <row r="426" spans="1:16" x14ac:dyDescent="0.25">
      <c r="A426">
        <v>10457</v>
      </c>
      <c r="B426">
        <v>1</v>
      </c>
      <c r="C426">
        <v>0</v>
      </c>
      <c r="D426" t="s">
        <v>747</v>
      </c>
      <c r="E426" t="s">
        <v>138</v>
      </c>
      <c r="F426">
        <v>1</v>
      </c>
      <c r="G426">
        <v>36</v>
      </c>
      <c r="H426">
        <v>22</v>
      </c>
      <c r="I426">
        <v>1</v>
      </c>
      <c r="J426">
        <v>1</v>
      </c>
      <c r="K426">
        <v>2015</v>
      </c>
      <c r="L426">
        <v>3</v>
      </c>
      <c r="M426">
        <v>0</v>
      </c>
      <c r="N426">
        <v>124</v>
      </c>
      <c r="O426">
        <v>-0.34470000000000001</v>
      </c>
      <c r="P426">
        <v>4</v>
      </c>
    </row>
    <row r="427" spans="1:16" x14ac:dyDescent="0.25">
      <c r="A427">
        <v>10459</v>
      </c>
      <c r="B427">
        <v>1</v>
      </c>
      <c r="C427">
        <v>0</v>
      </c>
      <c r="D427" t="s">
        <v>513</v>
      </c>
      <c r="E427" t="s">
        <v>143</v>
      </c>
      <c r="F427">
        <v>1</v>
      </c>
      <c r="G427">
        <v>36</v>
      </c>
      <c r="H427">
        <v>21</v>
      </c>
      <c r="I427">
        <v>1</v>
      </c>
      <c r="J427">
        <v>1</v>
      </c>
      <c r="K427">
        <v>2014</v>
      </c>
      <c r="L427">
        <v>2</v>
      </c>
      <c r="M427">
        <v>0</v>
      </c>
      <c r="N427">
        <v>651</v>
      </c>
      <c r="O427">
        <v>5.6545999999999896</v>
      </c>
      <c r="P427">
        <v>11</v>
      </c>
    </row>
    <row r="428" spans="1:16" x14ac:dyDescent="0.25">
      <c r="A428">
        <v>10462</v>
      </c>
      <c r="B428">
        <v>1</v>
      </c>
      <c r="C428">
        <v>0</v>
      </c>
      <c r="D428" t="s">
        <v>1542</v>
      </c>
      <c r="E428" t="s">
        <v>1541</v>
      </c>
      <c r="F428">
        <v>1</v>
      </c>
      <c r="G428">
        <v>36</v>
      </c>
      <c r="H428">
        <v>21</v>
      </c>
      <c r="I428">
        <v>1</v>
      </c>
      <c r="J428">
        <v>1</v>
      </c>
      <c r="K428">
        <v>2014</v>
      </c>
      <c r="L428">
        <v>14</v>
      </c>
      <c r="M428">
        <v>0</v>
      </c>
      <c r="N428">
        <v>10</v>
      </c>
      <c r="O428">
        <v>-0.32290000000000002</v>
      </c>
      <c r="P428">
        <v>1</v>
      </c>
    </row>
    <row r="429" spans="1:16" x14ac:dyDescent="0.25">
      <c r="A429">
        <v>10470</v>
      </c>
      <c r="B429">
        <v>1</v>
      </c>
      <c r="C429">
        <v>24</v>
      </c>
      <c r="D429" t="s">
        <v>282</v>
      </c>
      <c r="E429" t="s">
        <v>1380</v>
      </c>
      <c r="F429">
        <v>0</v>
      </c>
      <c r="G429">
        <v>33</v>
      </c>
      <c r="H429">
        <v>18</v>
      </c>
      <c r="I429">
        <v>0</v>
      </c>
      <c r="J429">
        <v>1</v>
      </c>
      <c r="K429">
        <v>2014</v>
      </c>
      <c r="L429">
        <v>6</v>
      </c>
      <c r="M429">
        <v>0</v>
      </c>
      <c r="N429">
        <v>102</v>
      </c>
      <c r="O429">
        <v>-0.278699999999999</v>
      </c>
      <c r="P429">
        <v>3</v>
      </c>
    </row>
    <row r="430" spans="1:16" x14ac:dyDescent="0.25">
      <c r="A430">
        <v>10472</v>
      </c>
      <c r="B430">
        <v>1</v>
      </c>
      <c r="C430">
        <v>164</v>
      </c>
      <c r="D430" t="s">
        <v>470</v>
      </c>
      <c r="E430" t="s">
        <v>1109</v>
      </c>
      <c r="F430">
        <v>0</v>
      </c>
      <c r="G430">
        <v>33</v>
      </c>
      <c r="H430">
        <v>18</v>
      </c>
      <c r="I430">
        <v>0</v>
      </c>
      <c r="J430">
        <v>1</v>
      </c>
      <c r="K430">
        <v>2014</v>
      </c>
      <c r="L430">
        <v>5</v>
      </c>
      <c r="M430">
        <v>0</v>
      </c>
      <c r="N430">
        <v>476</v>
      </c>
      <c r="O430">
        <v>-1.5407</v>
      </c>
      <c r="P430">
        <v>9</v>
      </c>
    </row>
    <row r="431" spans="1:16" x14ac:dyDescent="0.25">
      <c r="A431">
        <v>10474</v>
      </c>
      <c r="B431">
        <v>1</v>
      </c>
      <c r="C431">
        <v>0</v>
      </c>
      <c r="D431" t="s">
        <v>832</v>
      </c>
      <c r="E431" t="s">
        <v>583</v>
      </c>
      <c r="F431">
        <v>0</v>
      </c>
      <c r="G431">
        <v>33</v>
      </c>
      <c r="H431">
        <v>18</v>
      </c>
      <c r="I431">
        <v>0</v>
      </c>
      <c r="J431">
        <v>1</v>
      </c>
      <c r="K431">
        <v>2014</v>
      </c>
      <c r="L431">
        <v>2</v>
      </c>
      <c r="M431">
        <v>0</v>
      </c>
      <c r="N431">
        <v>51</v>
      </c>
      <c r="O431">
        <v>9.4399999999999998E-2</v>
      </c>
      <c r="P431">
        <v>1</v>
      </c>
    </row>
    <row r="432" spans="1:16" x14ac:dyDescent="0.25">
      <c r="A432">
        <v>10484</v>
      </c>
      <c r="B432">
        <v>1</v>
      </c>
      <c r="C432">
        <v>0</v>
      </c>
      <c r="D432" t="s">
        <v>1387</v>
      </c>
      <c r="E432" t="s">
        <v>1022</v>
      </c>
      <c r="F432">
        <v>0</v>
      </c>
      <c r="G432">
        <v>33</v>
      </c>
      <c r="H432">
        <v>18</v>
      </c>
      <c r="I432">
        <v>0</v>
      </c>
      <c r="J432">
        <v>1</v>
      </c>
      <c r="K432">
        <v>2014</v>
      </c>
      <c r="L432">
        <v>3</v>
      </c>
      <c r="M432">
        <v>0</v>
      </c>
      <c r="N432">
        <v>360</v>
      </c>
      <c r="O432">
        <v>-1.2417</v>
      </c>
      <c r="P432">
        <v>4</v>
      </c>
    </row>
    <row r="433" spans="1:16" x14ac:dyDescent="0.25">
      <c r="A433">
        <v>10495</v>
      </c>
      <c r="B433">
        <v>1</v>
      </c>
      <c r="C433">
        <v>317</v>
      </c>
      <c r="D433" t="s">
        <v>643</v>
      </c>
      <c r="E433" t="s">
        <v>1540</v>
      </c>
      <c r="F433">
        <v>0</v>
      </c>
      <c r="G433">
        <v>33</v>
      </c>
      <c r="H433">
        <v>18</v>
      </c>
      <c r="I433">
        <v>0</v>
      </c>
      <c r="J433">
        <v>1</v>
      </c>
      <c r="K433">
        <v>2014</v>
      </c>
      <c r="L433">
        <v>8</v>
      </c>
      <c r="M433">
        <v>0</v>
      </c>
      <c r="N433">
        <v>333</v>
      </c>
      <c r="O433">
        <v>1.145</v>
      </c>
      <c r="P433">
        <v>6</v>
      </c>
    </row>
    <row r="434" spans="1:16" x14ac:dyDescent="0.25">
      <c r="A434">
        <v>10516</v>
      </c>
      <c r="B434">
        <v>1</v>
      </c>
      <c r="C434">
        <v>7</v>
      </c>
      <c r="D434" t="s">
        <v>201</v>
      </c>
      <c r="E434" t="s">
        <v>1539</v>
      </c>
      <c r="F434">
        <v>0</v>
      </c>
      <c r="G434">
        <v>33</v>
      </c>
      <c r="H434">
        <v>18</v>
      </c>
      <c r="I434">
        <v>0</v>
      </c>
      <c r="J434">
        <v>1</v>
      </c>
      <c r="K434">
        <v>2014</v>
      </c>
      <c r="L434">
        <v>7</v>
      </c>
      <c r="M434">
        <v>0</v>
      </c>
      <c r="N434">
        <v>505</v>
      </c>
      <c r="O434">
        <v>3.3879000000000001</v>
      </c>
      <c r="P434">
        <v>10</v>
      </c>
    </row>
    <row r="435" spans="1:16" x14ac:dyDescent="0.25">
      <c r="A435">
        <v>10518</v>
      </c>
      <c r="B435">
        <v>1</v>
      </c>
      <c r="C435">
        <v>18</v>
      </c>
      <c r="D435" t="s">
        <v>83</v>
      </c>
      <c r="E435" t="s">
        <v>1538</v>
      </c>
      <c r="F435">
        <v>0</v>
      </c>
      <c r="G435">
        <v>33</v>
      </c>
      <c r="H435">
        <v>18</v>
      </c>
      <c r="I435">
        <v>0</v>
      </c>
      <c r="J435">
        <v>1</v>
      </c>
      <c r="K435">
        <v>2014</v>
      </c>
      <c r="L435">
        <v>3</v>
      </c>
      <c r="M435">
        <v>0</v>
      </c>
      <c r="N435">
        <v>830</v>
      </c>
      <c r="O435">
        <v>4.0247999999999999</v>
      </c>
      <c r="P435">
        <v>9</v>
      </c>
    </row>
    <row r="436" spans="1:16" x14ac:dyDescent="0.25">
      <c r="A436">
        <v>10519</v>
      </c>
      <c r="B436">
        <v>1</v>
      </c>
      <c r="C436">
        <v>2</v>
      </c>
      <c r="D436" t="s">
        <v>137</v>
      </c>
      <c r="E436" t="s">
        <v>632</v>
      </c>
      <c r="F436">
        <v>0</v>
      </c>
      <c r="G436">
        <v>33</v>
      </c>
      <c r="H436">
        <v>18</v>
      </c>
      <c r="I436">
        <v>0</v>
      </c>
      <c r="J436">
        <v>1</v>
      </c>
      <c r="K436">
        <v>2014</v>
      </c>
      <c r="L436">
        <v>3</v>
      </c>
      <c r="M436">
        <v>0</v>
      </c>
      <c r="N436">
        <v>1104</v>
      </c>
      <c r="O436">
        <v>7.2831999999999999</v>
      </c>
      <c r="P436">
        <v>10</v>
      </c>
    </row>
    <row r="437" spans="1:16" x14ac:dyDescent="0.25">
      <c r="A437">
        <v>10523</v>
      </c>
      <c r="B437">
        <v>1</v>
      </c>
      <c r="C437">
        <v>7</v>
      </c>
      <c r="D437" t="s">
        <v>267</v>
      </c>
      <c r="E437" t="s">
        <v>1537</v>
      </c>
      <c r="F437">
        <v>0</v>
      </c>
      <c r="G437">
        <v>33</v>
      </c>
      <c r="H437">
        <v>18</v>
      </c>
      <c r="I437">
        <v>0</v>
      </c>
      <c r="J437">
        <v>1</v>
      </c>
      <c r="K437">
        <v>2014</v>
      </c>
      <c r="L437">
        <v>5</v>
      </c>
      <c r="M437">
        <v>0</v>
      </c>
      <c r="N437">
        <v>1282</v>
      </c>
      <c r="O437">
        <v>7.6943999999999999</v>
      </c>
      <c r="P437">
        <v>9</v>
      </c>
    </row>
    <row r="438" spans="1:16" x14ac:dyDescent="0.25">
      <c r="A438">
        <v>10527</v>
      </c>
      <c r="B438">
        <v>1</v>
      </c>
      <c r="C438">
        <v>4</v>
      </c>
      <c r="D438" t="s">
        <v>228</v>
      </c>
      <c r="E438" t="s">
        <v>761</v>
      </c>
      <c r="F438">
        <v>0</v>
      </c>
      <c r="G438">
        <v>34</v>
      </c>
      <c r="H438">
        <v>19</v>
      </c>
      <c r="I438">
        <v>0</v>
      </c>
      <c r="J438">
        <v>1</v>
      </c>
      <c r="K438">
        <v>2014</v>
      </c>
      <c r="L438">
        <v>4</v>
      </c>
      <c r="M438">
        <v>0</v>
      </c>
      <c r="N438">
        <v>1022</v>
      </c>
      <c r="O438">
        <v>3.2542</v>
      </c>
      <c r="P438">
        <v>9</v>
      </c>
    </row>
    <row r="439" spans="1:16" x14ac:dyDescent="0.25">
      <c r="A439">
        <v>10528</v>
      </c>
      <c r="B439">
        <v>1</v>
      </c>
      <c r="C439">
        <v>0</v>
      </c>
      <c r="D439" t="s">
        <v>137</v>
      </c>
      <c r="E439" t="s">
        <v>396</v>
      </c>
      <c r="F439">
        <v>0</v>
      </c>
      <c r="G439">
        <v>33</v>
      </c>
      <c r="H439">
        <v>18</v>
      </c>
      <c r="I439">
        <v>0</v>
      </c>
      <c r="J439">
        <v>1</v>
      </c>
      <c r="K439">
        <v>2014</v>
      </c>
      <c r="L439">
        <v>10</v>
      </c>
      <c r="M439">
        <v>0</v>
      </c>
      <c r="N439">
        <v>35</v>
      </c>
      <c r="O439">
        <v>0.21379999999999999</v>
      </c>
      <c r="P439">
        <v>2</v>
      </c>
    </row>
    <row r="440" spans="1:16" x14ac:dyDescent="0.25">
      <c r="A440">
        <v>10531</v>
      </c>
      <c r="B440">
        <v>1</v>
      </c>
      <c r="C440">
        <v>0</v>
      </c>
      <c r="D440" t="s">
        <v>265</v>
      </c>
      <c r="E440" t="s">
        <v>269</v>
      </c>
      <c r="F440">
        <v>0</v>
      </c>
      <c r="G440">
        <v>34</v>
      </c>
      <c r="H440">
        <v>19</v>
      </c>
      <c r="I440">
        <v>0</v>
      </c>
      <c r="J440">
        <v>1</v>
      </c>
      <c r="K440">
        <v>2014</v>
      </c>
      <c r="L440">
        <v>5</v>
      </c>
      <c r="M440">
        <v>0</v>
      </c>
      <c r="N440">
        <v>19</v>
      </c>
      <c r="O440">
        <v>-0.36730000000000002</v>
      </c>
      <c r="P440">
        <v>2</v>
      </c>
    </row>
    <row r="441" spans="1:16" x14ac:dyDescent="0.25">
      <c r="A441">
        <v>10532</v>
      </c>
      <c r="B441">
        <v>1</v>
      </c>
      <c r="C441">
        <v>0</v>
      </c>
      <c r="D441" t="s">
        <v>676</v>
      </c>
      <c r="E441" t="s">
        <v>1536</v>
      </c>
      <c r="F441">
        <v>0</v>
      </c>
      <c r="G441">
        <v>33</v>
      </c>
      <c r="H441">
        <v>18</v>
      </c>
      <c r="I441">
        <v>0</v>
      </c>
      <c r="J441">
        <v>1</v>
      </c>
      <c r="K441">
        <v>2014</v>
      </c>
      <c r="L441">
        <v>5</v>
      </c>
      <c r="M441">
        <v>0</v>
      </c>
      <c r="N441">
        <v>166</v>
      </c>
      <c r="O441">
        <v>-7.3399999999999896E-2</v>
      </c>
      <c r="P441">
        <v>6</v>
      </c>
    </row>
    <row r="442" spans="1:16" x14ac:dyDescent="0.25">
      <c r="A442">
        <v>10537</v>
      </c>
      <c r="B442">
        <v>1</v>
      </c>
      <c r="C442">
        <v>0</v>
      </c>
      <c r="D442" t="s">
        <v>149</v>
      </c>
      <c r="E442" t="s">
        <v>934</v>
      </c>
      <c r="F442">
        <v>0</v>
      </c>
      <c r="G442">
        <v>33</v>
      </c>
      <c r="H442">
        <v>18</v>
      </c>
      <c r="I442">
        <v>0</v>
      </c>
      <c r="J442">
        <v>1</v>
      </c>
      <c r="K442">
        <v>2014</v>
      </c>
      <c r="L442">
        <v>10</v>
      </c>
      <c r="M442">
        <v>0</v>
      </c>
      <c r="N442">
        <v>20</v>
      </c>
      <c r="O442">
        <v>-0.27950000000000003</v>
      </c>
      <c r="P442">
        <v>2</v>
      </c>
    </row>
    <row r="443" spans="1:16" x14ac:dyDescent="0.25">
      <c r="A443">
        <v>10540</v>
      </c>
      <c r="B443">
        <v>1</v>
      </c>
      <c r="C443">
        <v>0</v>
      </c>
      <c r="D443" t="s">
        <v>1169</v>
      </c>
      <c r="E443" t="s">
        <v>1535</v>
      </c>
      <c r="F443">
        <v>0</v>
      </c>
      <c r="G443">
        <v>33</v>
      </c>
      <c r="H443">
        <v>18</v>
      </c>
      <c r="I443">
        <v>0</v>
      </c>
      <c r="J443">
        <v>1</v>
      </c>
      <c r="K443">
        <v>2014</v>
      </c>
      <c r="L443">
        <v>5</v>
      </c>
      <c r="M443">
        <v>0</v>
      </c>
      <c r="N443">
        <v>112</v>
      </c>
      <c r="O443">
        <v>-2.1011999999999902</v>
      </c>
      <c r="P443">
        <v>6</v>
      </c>
    </row>
    <row r="444" spans="1:16" x14ac:dyDescent="0.25">
      <c r="A444">
        <v>10541</v>
      </c>
      <c r="B444">
        <v>1</v>
      </c>
      <c r="C444">
        <v>0</v>
      </c>
      <c r="D444" t="s">
        <v>345</v>
      </c>
      <c r="E444" t="s">
        <v>933</v>
      </c>
      <c r="F444">
        <v>0</v>
      </c>
      <c r="G444">
        <v>33</v>
      </c>
      <c r="H444">
        <v>18</v>
      </c>
      <c r="I444">
        <v>0</v>
      </c>
      <c r="J444">
        <v>1</v>
      </c>
      <c r="K444">
        <v>2014</v>
      </c>
      <c r="L444">
        <v>3</v>
      </c>
      <c r="M444">
        <v>0</v>
      </c>
      <c r="N444">
        <v>71</v>
      </c>
      <c r="O444">
        <v>-0.91989999999999905</v>
      </c>
      <c r="P444">
        <v>3</v>
      </c>
    </row>
    <row r="445" spans="1:16" x14ac:dyDescent="0.25">
      <c r="A445">
        <v>10546</v>
      </c>
      <c r="B445">
        <v>1</v>
      </c>
      <c r="C445">
        <v>0</v>
      </c>
      <c r="D445" t="s">
        <v>509</v>
      </c>
      <c r="E445" t="s">
        <v>124</v>
      </c>
      <c r="F445">
        <v>0</v>
      </c>
      <c r="G445">
        <v>33</v>
      </c>
      <c r="H445">
        <v>18</v>
      </c>
      <c r="I445">
        <v>0</v>
      </c>
      <c r="J445">
        <v>1</v>
      </c>
      <c r="K445">
        <v>2014</v>
      </c>
      <c r="L445">
        <v>2</v>
      </c>
      <c r="M445">
        <v>0</v>
      </c>
      <c r="N445">
        <v>96</v>
      </c>
      <c r="O445">
        <v>0.95399999999999996</v>
      </c>
      <c r="P445">
        <v>3</v>
      </c>
    </row>
    <row r="446" spans="1:16" x14ac:dyDescent="0.25">
      <c r="A446">
        <v>10549</v>
      </c>
      <c r="B446">
        <v>1</v>
      </c>
      <c r="C446">
        <v>0</v>
      </c>
      <c r="D446" t="s">
        <v>1534</v>
      </c>
      <c r="E446" t="s">
        <v>1007</v>
      </c>
      <c r="F446">
        <v>0</v>
      </c>
      <c r="G446">
        <v>33</v>
      </c>
      <c r="H446">
        <v>18</v>
      </c>
      <c r="I446">
        <v>0</v>
      </c>
      <c r="J446">
        <v>1</v>
      </c>
      <c r="K446">
        <v>2014</v>
      </c>
      <c r="L446">
        <v>1</v>
      </c>
      <c r="M446">
        <v>0</v>
      </c>
      <c r="N446">
        <v>528</v>
      </c>
      <c r="O446">
        <v>-1.1607000000000001</v>
      </c>
      <c r="P446">
        <v>8</v>
      </c>
    </row>
    <row r="447" spans="1:16" x14ac:dyDescent="0.25">
      <c r="A447">
        <v>10555</v>
      </c>
      <c r="B447">
        <v>1</v>
      </c>
      <c r="C447">
        <v>0</v>
      </c>
      <c r="D447" t="s">
        <v>1533</v>
      </c>
      <c r="E447" t="s">
        <v>1532</v>
      </c>
      <c r="F447">
        <v>0</v>
      </c>
      <c r="G447">
        <v>33</v>
      </c>
      <c r="H447">
        <v>18</v>
      </c>
      <c r="I447">
        <v>0</v>
      </c>
      <c r="J447">
        <v>1</v>
      </c>
      <c r="K447">
        <v>2014</v>
      </c>
      <c r="L447">
        <v>5</v>
      </c>
      <c r="M447">
        <v>0</v>
      </c>
      <c r="N447">
        <v>286</v>
      </c>
      <c r="O447">
        <v>-0.63890000000000002</v>
      </c>
      <c r="P447">
        <v>4</v>
      </c>
    </row>
    <row r="448" spans="1:16" x14ac:dyDescent="0.25">
      <c r="A448">
        <v>10565</v>
      </c>
      <c r="B448">
        <v>1</v>
      </c>
      <c r="C448">
        <v>167</v>
      </c>
      <c r="D448" t="s">
        <v>230</v>
      </c>
      <c r="E448" t="s">
        <v>1531</v>
      </c>
      <c r="F448">
        <v>0</v>
      </c>
      <c r="G448">
        <v>33</v>
      </c>
      <c r="H448">
        <v>18</v>
      </c>
      <c r="I448">
        <v>0</v>
      </c>
      <c r="J448">
        <v>1</v>
      </c>
      <c r="K448">
        <v>2014</v>
      </c>
      <c r="L448">
        <v>2</v>
      </c>
      <c r="M448">
        <v>0</v>
      </c>
      <c r="N448">
        <v>1316</v>
      </c>
      <c r="O448">
        <v>21.768699999999999</v>
      </c>
      <c r="P448">
        <v>11</v>
      </c>
    </row>
    <row r="449" spans="1:16" x14ac:dyDescent="0.25">
      <c r="A449">
        <v>10568</v>
      </c>
      <c r="B449">
        <v>1</v>
      </c>
      <c r="C449">
        <v>10</v>
      </c>
      <c r="D449" t="s">
        <v>1530</v>
      </c>
      <c r="E449" t="s">
        <v>547</v>
      </c>
      <c r="F449">
        <v>0</v>
      </c>
      <c r="G449">
        <v>33</v>
      </c>
      <c r="H449">
        <v>18</v>
      </c>
      <c r="I449">
        <v>0</v>
      </c>
      <c r="J449">
        <v>1</v>
      </c>
      <c r="K449">
        <v>2014</v>
      </c>
      <c r="L449">
        <v>2</v>
      </c>
      <c r="M449">
        <v>0</v>
      </c>
      <c r="N449">
        <v>1074</v>
      </c>
      <c r="O449">
        <v>18.040500000000002</v>
      </c>
      <c r="P449">
        <v>10</v>
      </c>
    </row>
    <row r="450" spans="1:16" x14ac:dyDescent="0.25">
      <c r="A450">
        <v>10576</v>
      </c>
      <c r="B450">
        <v>1</v>
      </c>
      <c r="C450">
        <v>6</v>
      </c>
      <c r="D450" t="s">
        <v>443</v>
      </c>
      <c r="E450" t="s">
        <v>1529</v>
      </c>
      <c r="F450">
        <v>0</v>
      </c>
      <c r="G450">
        <v>33</v>
      </c>
      <c r="H450">
        <v>18</v>
      </c>
      <c r="I450">
        <v>0</v>
      </c>
      <c r="J450">
        <v>1</v>
      </c>
      <c r="K450">
        <v>2014</v>
      </c>
      <c r="L450">
        <v>3</v>
      </c>
      <c r="M450">
        <v>0</v>
      </c>
      <c r="N450">
        <v>627</v>
      </c>
      <c r="O450">
        <v>7.1163999999999996</v>
      </c>
      <c r="P450">
        <v>10</v>
      </c>
    </row>
    <row r="451" spans="1:16" x14ac:dyDescent="0.25">
      <c r="A451">
        <v>10584</v>
      </c>
      <c r="B451">
        <v>1</v>
      </c>
      <c r="C451">
        <v>0</v>
      </c>
      <c r="D451" t="s">
        <v>267</v>
      </c>
      <c r="E451" t="s">
        <v>554</v>
      </c>
      <c r="F451">
        <v>0</v>
      </c>
      <c r="G451">
        <v>33</v>
      </c>
      <c r="H451">
        <v>18</v>
      </c>
      <c r="I451">
        <v>0</v>
      </c>
      <c r="J451">
        <v>1</v>
      </c>
      <c r="K451">
        <v>2014</v>
      </c>
      <c r="L451">
        <v>1</v>
      </c>
      <c r="M451">
        <v>0</v>
      </c>
      <c r="N451">
        <v>1138</v>
      </c>
      <c r="O451">
        <v>7.3539999999999903</v>
      </c>
      <c r="P451">
        <v>9</v>
      </c>
    </row>
    <row r="452" spans="1:16" x14ac:dyDescent="0.25">
      <c r="A452">
        <v>10586</v>
      </c>
      <c r="B452">
        <v>1</v>
      </c>
      <c r="C452">
        <v>159</v>
      </c>
      <c r="D452" t="s">
        <v>1528</v>
      </c>
      <c r="E452" t="s">
        <v>1527</v>
      </c>
      <c r="F452">
        <v>0</v>
      </c>
      <c r="G452">
        <v>33</v>
      </c>
      <c r="H452">
        <v>18</v>
      </c>
      <c r="I452">
        <v>0</v>
      </c>
      <c r="J452">
        <v>1</v>
      </c>
      <c r="K452">
        <v>2014</v>
      </c>
      <c r="L452">
        <v>1</v>
      </c>
      <c r="M452">
        <v>0</v>
      </c>
      <c r="N452">
        <v>2027</v>
      </c>
      <c r="O452">
        <v>43.935400000000001</v>
      </c>
      <c r="P452">
        <v>13</v>
      </c>
    </row>
    <row r="453" spans="1:16" x14ac:dyDescent="0.25">
      <c r="A453">
        <v>10597</v>
      </c>
      <c r="B453">
        <v>1</v>
      </c>
      <c r="C453">
        <v>163</v>
      </c>
      <c r="D453" t="s">
        <v>743</v>
      </c>
      <c r="E453" t="s">
        <v>1526</v>
      </c>
      <c r="F453">
        <v>0</v>
      </c>
      <c r="G453">
        <v>33</v>
      </c>
      <c r="H453">
        <v>18</v>
      </c>
      <c r="I453">
        <v>0</v>
      </c>
      <c r="J453">
        <v>1</v>
      </c>
      <c r="K453">
        <v>2014</v>
      </c>
      <c r="L453">
        <v>4</v>
      </c>
      <c r="M453">
        <v>0</v>
      </c>
      <c r="N453">
        <v>2249</v>
      </c>
      <c r="O453">
        <v>34.137799999999999</v>
      </c>
      <c r="P453">
        <v>13</v>
      </c>
    </row>
    <row r="454" spans="1:16" x14ac:dyDescent="0.25">
      <c r="A454">
        <v>10602</v>
      </c>
      <c r="B454">
        <v>1</v>
      </c>
      <c r="C454">
        <v>13</v>
      </c>
      <c r="D454" t="s">
        <v>1394</v>
      </c>
      <c r="E454" t="s">
        <v>1428</v>
      </c>
      <c r="F454">
        <v>0</v>
      </c>
      <c r="G454">
        <v>33</v>
      </c>
      <c r="H454">
        <v>18</v>
      </c>
      <c r="I454">
        <v>0</v>
      </c>
      <c r="J454">
        <v>1</v>
      </c>
      <c r="K454">
        <v>2014</v>
      </c>
      <c r="L454">
        <v>1</v>
      </c>
      <c r="M454">
        <v>0</v>
      </c>
      <c r="N454">
        <v>1940</v>
      </c>
      <c r="O454">
        <v>33.161000000000001</v>
      </c>
      <c r="P454">
        <v>14</v>
      </c>
    </row>
    <row r="455" spans="1:16" x14ac:dyDescent="0.25">
      <c r="A455">
        <v>10608</v>
      </c>
      <c r="B455">
        <v>1</v>
      </c>
      <c r="C455">
        <v>0</v>
      </c>
      <c r="D455" t="s">
        <v>1419</v>
      </c>
      <c r="E455" t="s">
        <v>554</v>
      </c>
      <c r="F455">
        <v>0</v>
      </c>
      <c r="G455">
        <v>34</v>
      </c>
      <c r="H455">
        <v>19</v>
      </c>
      <c r="I455">
        <v>0</v>
      </c>
      <c r="J455">
        <v>1</v>
      </c>
      <c r="K455">
        <v>2014</v>
      </c>
      <c r="L455">
        <v>8</v>
      </c>
      <c r="M455">
        <v>0</v>
      </c>
      <c r="N455">
        <v>190</v>
      </c>
      <c r="O455">
        <v>-1.3757999999999999</v>
      </c>
      <c r="P455">
        <v>3</v>
      </c>
    </row>
    <row r="456" spans="1:16" x14ac:dyDescent="0.25">
      <c r="A456">
        <v>10849</v>
      </c>
      <c r="B456">
        <v>1</v>
      </c>
      <c r="C456">
        <v>13</v>
      </c>
      <c r="D456" t="s">
        <v>197</v>
      </c>
      <c r="E456" t="s">
        <v>1525</v>
      </c>
      <c r="F456">
        <v>1</v>
      </c>
      <c r="G456">
        <v>35</v>
      </c>
      <c r="H456">
        <v>21</v>
      </c>
      <c r="I456">
        <v>1</v>
      </c>
      <c r="J456">
        <v>1</v>
      </c>
      <c r="K456">
        <v>2015</v>
      </c>
      <c r="L456">
        <v>2</v>
      </c>
      <c r="M456">
        <v>0</v>
      </c>
      <c r="N456">
        <v>567</v>
      </c>
      <c r="O456">
        <v>1.5615000000000001</v>
      </c>
      <c r="P456">
        <v>11</v>
      </c>
    </row>
    <row r="457" spans="1:16" x14ac:dyDescent="0.25">
      <c r="A457">
        <v>10889</v>
      </c>
      <c r="B457">
        <v>1</v>
      </c>
      <c r="C457">
        <v>0</v>
      </c>
      <c r="D457" t="s">
        <v>1524</v>
      </c>
      <c r="E457" t="s">
        <v>1523</v>
      </c>
      <c r="F457">
        <v>1</v>
      </c>
      <c r="G457">
        <v>35</v>
      </c>
      <c r="H457">
        <v>21</v>
      </c>
      <c r="I457">
        <v>1</v>
      </c>
      <c r="J457">
        <v>1</v>
      </c>
      <c r="K457">
        <v>2015</v>
      </c>
      <c r="L457">
        <v>10</v>
      </c>
      <c r="M457">
        <v>0</v>
      </c>
      <c r="N457">
        <v>59</v>
      </c>
      <c r="O457">
        <v>0.1147</v>
      </c>
      <c r="P457">
        <v>2</v>
      </c>
    </row>
    <row r="458" spans="1:16" x14ac:dyDescent="0.25">
      <c r="A458">
        <v>10915</v>
      </c>
      <c r="B458">
        <v>1</v>
      </c>
      <c r="C458">
        <v>0</v>
      </c>
      <c r="D458" t="s">
        <v>418</v>
      </c>
      <c r="E458" t="s">
        <v>442</v>
      </c>
      <c r="F458">
        <v>1</v>
      </c>
      <c r="G458">
        <v>35</v>
      </c>
      <c r="H458">
        <v>21</v>
      </c>
      <c r="I458">
        <v>1</v>
      </c>
      <c r="J458">
        <v>1</v>
      </c>
      <c r="K458">
        <v>2015</v>
      </c>
      <c r="L458">
        <v>1</v>
      </c>
      <c r="M458">
        <v>0</v>
      </c>
      <c r="N458">
        <v>174</v>
      </c>
      <c r="O458">
        <v>0.5706</v>
      </c>
      <c r="P458">
        <v>3</v>
      </c>
    </row>
    <row r="459" spans="1:16" x14ac:dyDescent="0.25">
      <c r="A459">
        <v>10922</v>
      </c>
      <c r="B459">
        <v>1</v>
      </c>
      <c r="C459">
        <v>187</v>
      </c>
      <c r="D459" t="s">
        <v>313</v>
      </c>
      <c r="E459" t="s">
        <v>1522</v>
      </c>
      <c r="F459">
        <v>1</v>
      </c>
      <c r="G459">
        <v>35</v>
      </c>
      <c r="H459">
        <v>21</v>
      </c>
      <c r="I459">
        <v>1</v>
      </c>
      <c r="J459">
        <v>1</v>
      </c>
      <c r="K459">
        <v>2015</v>
      </c>
      <c r="L459">
        <v>3</v>
      </c>
      <c r="M459">
        <v>0</v>
      </c>
      <c r="N459">
        <v>470</v>
      </c>
      <c r="O459">
        <v>-1.321</v>
      </c>
      <c r="P459">
        <v>7</v>
      </c>
    </row>
    <row r="460" spans="1:16" x14ac:dyDescent="0.25">
      <c r="A460">
        <v>10928</v>
      </c>
      <c r="B460">
        <v>1</v>
      </c>
      <c r="C460">
        <v>0</v>
      </c>
      <c r="D460" t="s">
        <v>1350</v>
      </c>
      <c r="E460" t="s">
        <v>1521</v>
      </c>
      <c r="F460">
        <v>1</v>
      </c>
      <c r="G460">
        <v>35</v>
      </c>
      <c r="H460">
        <v>21</v>
      </c>
      <c r="I460">
        <v>1</v>
      </c>
      <c r="J460">
        <v>1</v>
      </c>
      <c r="K460">
        <v>2015</v>
      </c>
      <c r="L460">
        <v>8</v>
      </c>
      <c r="M460">
        <v>0</v>
      </c>
      <c r="N460">
        <v>51</v>
      </c>
      <c r="O460">
        <v>-0.50080000000000002</v>
      </c>
      <c r="P460">
        <v>1</v>
      </c>
    </row>
    <row r="461" spans="1:16" x14ac:dyDescent="0.25">
      <c r="A461">
        <v>10949</v>
      </c>
      <c r="B461">
        <v>1</v>
      </c>
      <c r="C461">
        <v>0</v>
      </c>
      <c r="D461" t="s">
        <v>605</v>
      </c>
      <c r="E461" t="s">
        <v>1377</v>
      </c>
      <c r="F461">
        <v>1</v>
      </c>
      <c r="G461">
        <v>35</v>
      </c>
      <c r="H461">
        <v>21</v>
      </c>
      <c r="I461">
        <v>1</v>
      </c>
      <c r="J461">
        <v>1</v>
      </c>
      <c r="K461">
        <v>2015</v>
      </c>
      <c r="L461">
        <v>15</v>
      </c>
      <c r="M461">
        <v>0</v>
      </c>
      <c r="N461">
        <v>189</v>
      </c>
      <c r="O461">
        <v>-2.6564999999999901</v>
      </c>
      <c r="P461">
        <v>4</v>
      </c>
    </row>
    <row r="462" spans="1:16" x14ac:dyDescent="0.25">
      <c r="A462">
        <v>10963</v>
      </c>
      <c r="B462">
        <v>1</v>
      </c>
      <c r="C462">
        <v>11</v>
      </c>
      <c r="D462" t="s">
        <v>693</v>
      </c>
      <c r="E462" t="s">
        <v>88</v>
      </c>
      <c r="F462">
        <v>1</v>
      </c>
      <c r="G462">
        <v>35</v>
      </c>
      <c r="H462">
        <v>21</v>
      </c>
      <c r="I462">
        <v>1</v>
      </c>
      <c r="J462">
        <v>1</v>
      </c>
      <c r="K462">
        <v>2015</v>
      </c>
      <c r="L462">
        <v>1</v>
      </c>
      <c r="M462">
        <v>0</v>
      </c>
      <c r="N462">
        <v>929</v>
      </c>
      <c r="O462">
        <v>26.093699999999998</v>
      </c>
      <c r="P462">
        <v>14</v>
      </c>
    </row>
    <row r="463" spans="1:16" x14ac:dyDescent="0.25">
      <c r="A463">
        <v>10983</v>
      </c>
      <c r="B463">
        <v>1</v>
      </c>
      <c r="C463">
        <v>0</v>
      </c>
      <c r="D463" t="s">
        <v>69</v>
      </c>
      <c r="E463" t="s">
        <v>876</v>
      </c>
      <c r="F463">
        <v>1</v>
      </c>
      <c r="G463">
        <v>35</v>
      </c>
      <c r="H463">
        <v>21</v>
      </c>
      <c r="I463">
        <v>1</v>
      </c>
      <c r="J463">
        <v>1</v>
      </c>
      <c r="K463">
        <v>2015</v>
      </c>
      <c r="L463">
        <v>1</v>
      </c>
      <c r="M463">
        <v>0</v>
      </c>
      <c r="N463">
        <v>649</v>
      </c>
      <c r="O463">
        <v>1.26859999999999</v>
      </c>
      <c r="P463">
        <v>6</v>
      </c>
    </row>
    <row r="464" spans="1:16" x14ac:dyDescent="0.25">
      <c r="A464">
        <v>11036</v>
      </c>
      <c r="B464">
        <v>1</v>
      </c>
      <c r="C464">
        <v>0</v>
      </c>
      <c r="D464" t="s">
        <v>773</v>
      </c>
      <c r="E464" t="s">
        <v>446</v>
      </c>
      <c r="F464">
        <v>0</v>
      </c>
      <c r="G464">
        <v>32</v>
      </c>
      <c r="H464">
        <v>18</v>
      </c>
      <c r="I464">
        <v>0</v>
      </c>
      <c r="J464">
        <v>1</v>
      </c>
      <c r="K464">
        <v>2015</v>
      </c>
      <c r="L464">
        <v>15</v>
      </c>
      <c r="M464">
        <v>0</v>
      </c>
      <c r="N464">
        <v>40</v>
      </c>
      <c r="O464">
        <v>-1.1949999999999901</v>
      </c>
      <c r="P464">
        <v>2</v>
      </c>
    </row>
    <row r="465" spans="1:16" x14ac:dyDescent="0.25">
      <c r="A465">
        <v>11042</v>
      </c>
      <c r="B465">
        <v>1</v>
      </c>
      <c r="C465">
        <v>1</v>
      </c>
      <c r="D465" t="s">
        <v>633</v>
      </c>
      <c r="E465" t="s">
        <v>480</v>
      </c>
      <c r="F465">
        <v>0</v>
      </c>
      <c r="G465">
        <v>32</v>
      </c>
      <c r="H465">
        <v>18</v>
      </c>
      <c r="I465">
        <v>0</v>
      </c>
      <c r="J465">
        <v>1</v>
      </c>
      <c r="K465">
        <v>2015</v>
      </c>
      <c r="L465">
        <v>7</v>
      </c>
      <c r="M465">
        <v>0</v>
      </c>
      <c r="N465">
        <v>469</v>
      </c>
      <c r="O465">
        <v>6.8594999999999899</v>
      </c>
      <c r="P465">
        <v>10</v>
      </c>
    </row>
    <row r="466" spans="1:16" x14ac:dyDescent="0.25">
      <c r="A466">
        <v>11050</v>
      </c>
      <c r="B466">
        <v>1</v>
      </c>
      <c r="C466">
        <v>66</v>
      </c>
      <c r="D466" t="s">
        <v>693</v>
      </c>
      <c r="E466" t="s">
        <v>1520</v>
      </c>
      <c r="F466">
        <v>0</v>
      </c>
      <c r="G466">
        <v>32</v>
      </c>
      <c r="H466">
        <v>18</v>
      </c>
      <c r="I466">
        <v>0</v>
      </c>
      <c r="J466">
        <v>1</v>
      </c>
      <c r="K466">
        <v>2015</v>
      </c>
      <c r="L466">
        <v>2</v>
      </c>
      <c r="M466">
        <v>0</v>
      </c>
      <c r="N466">
        <v>279</v>
      </c>
      <c r="O466">
        <v>2.06869999999999</v>
      </c>
      <c r="P466">
        <v>6</v>
      </c>
    </row>
    <row r="467" spans="1:16" x14ac:dyDescent="0.25">
      <c r="A467">
        <v>11052</v>
      </c>
      <c r="B467">
        <v>1</v>
      </c>
      <c r="C467">
        <v>0</v>
      </c>
      <c r="D467" t="s">
        <v>1519</v>
      </c>
      <c r="E467" t="s">
        <v>141</v>
      </c>
      <c r="F467">
        <v>0</v>
      </c>
      <c r="G467">
        <v>32</v>
      </c>
      <c r="H467">
        <v>18</v>
      </c>
      <c r="I467">
        <v>0</v>
      </c>
      <c r="J467">
        <v>1</v>
      </c>
      <c r="K467">
        <v>2015</v>
      </c>
      <c r="L467">
        <v>7</v>
      </c>
      <c r="M467">
        <v>0</v>
      </c>
      <c r="N467">
        <v>36</v>
      </c>
      <c r="O467">
        <v>-0.1041</v>
      </c>
      <c r="P467">
        <v>2</v>
      </c>
    </row>
    <row r="468" spans="1:16" x14ac:dyDescent="0.25">
      <c r="A468">
        <v>11064</v>
      </c>
      <c r="B468">
        <v>1</v>
      </c>
      <c r="C468">
        <v>317</v>
      </c>
      <c r="D468" t="s">
        <v>293</v>
      </c>
      <c r="E468" t="s">
        <v>340</v>
      </c>
      <c r="F468">
        <v>0</v>
      </c>
      <c r="G468">
        <v>32</v>
      </c>
      <c r="H468">
        <v>18</v>
      </c>
      <c r="I468">
        <v>0</v>
      </c>
      <c r="J468">
        <v>1</v>
      </c>
      <c r="K468">
        <v>2015</v>
      </c>
      <c r="L468">
        <v>3</v>
      </c>
      <c r="M468">
        <v>0</v>
      </c>
      <c r="N468">
        <v>660</v>
      </c>
      <c r="O468">
        <v>8.3335000000000008</v>
      </c>
      <c r="P468">
        <v>8</v>
      </c>
    </row>
    <row r="469" spans="1:16" x14ac:dyDescent="0.25">
      <c r="A469">
        <v>11091</v>
      </c>
      <c r="B469">
        <v>1</v>
      </c>
      <c r="C469">
        <v>416</v>
      </c>
      <c r="D469" t="s">
        <v>1518</v>
      </c>
      <c r="E469" t="s">
        <v>1517</v>
      </c>
      <c r="F469">
        <v>0</v>
      </c>
      <c r="G469">
        <v>32</v>
      </c>
      <c r="H469">
        <v>18</v>
      </c>
      <c r="I469">
        <v>0</v>
      </c>
      <c r="J469">
        <v>1</v>
      </c>
      <c r="K469">
        <v>2015</v>
      </c>
      <c r="L469">
        <v>7</v>
      </c>
      <c r="M469">
        <v>0</v>
      </c>
      <c r="N469">
        <v>132</v>
      </c>
      <c r="O469">
        <v>-0.35120000000000001</v>
      </c>
      <c r="P469">
        <v>5</v>
      </c>
    </row>
    <row r="470" spans="1:16" x14ac:dyDescent="0.25">
      <c r="A470">
        <v>11097</v>
      </c>
      <c r="B470">
        <v>1</v>
      </c>
      <c r="C470">
        <v>19</v>
      </c>
      <c r="D470" t="s">
        <v>447</v>
      </c>
      <c r="E470" t="s">
        <v>1116</v>
      </c>
      <c r="F470">
        <v>0</v>
      </c>
      <c r="G470">
        <v>32</v>
      </c>
      <c r="H470">
        <v>18</v>
      </c>
      <c r="I470">
        <v>0</v>
      </c>
      <c r="J470">
        <v>1</v>
      </c>
      <c r="K470">
        <v>2015</v>
      </c>
      <c r="L470">
        <v>4</v>
      </c>
      <c r="M470">
        <v>0</v>
      </c>
      <c r="N470">
        <v>624</v>
      </c>
      <c r="O470">
        <v>19.361699999999999</v>
      </c>
      <c r="P470">
        <v>9</v>
      </c>
    </row>
    <row r="471" spans="1:16" x14ac:dyDescent="0.25">
      <c r="A471">
        <v>11146</v>
      </c>
      <c r="B471">
        <v>1</v>
      </c>
      <c r="C471">
        <v>20</v>
      </c>
      <c r="D471" t="s">
        <v>210</v>
      </c>
      <c r="E471" t="s">
        <v>1468</v>
      </c>
      <c r="F471">
        <v>0</v>
      </c>
      <c r="G471">
        <v>32</v>
      </c>
      <c r="H471">
        <v>18</v>
      </c>
      <c r="I471">
        <v>0</v>
      </c>
      <c r="J471">
        <v>1</v>
      </c>
      <c r="K471">
        <v>2015</v>
      </c>
      <c r="L471">
        <v>2</v>
      </c>
      <c r="M471">
        <v>0</v>
      </c>
      <c r="N471">
        <v>736</v>
      </c>
      <c r="O471">
        <v>9.9910999999999994</v>
      </c>
      <c r="P471">
        <v>10</v>
      </c>
    </row>
    <row r="472" spans="1:16" x14ac:dyDescent="0.25">
      <c r="A472">
        <v>11165</v>
      </c>
      <c r="B472">
        <v>1</v>
      </c>
      <c r="C472">
        <v>16</v>
      </c>
      <c r="D472" t="s">
        <v>1516</v>
      </c>
      <c r="E472" t="s">
        <v>141</v>
      </c>
      <c r="F472">
        <v>0</v>
      </c>
      <c r="G472">
        <v>32</v>
      </c>
      <c r="H472">
        <v>18</v>
      </c>
      <c r="I472">
        <v>0</v>
      </c>
      <c r="J472">
        <v>1</v>
      </c>
      <c r="K472">
        <v>2015</v>
      </c>
      <c r="L472">
        <v>3</v>
      </c>
      <c r="M472">
        <v>0</v>
      </c>
      <c r="N472">
        <v>660</v>
      </c>
      <c r="O472">
        <v>13.001899999999999</v>
      </c>
      <c r="P472">
        <v>12</v>
      </c>
    </row>
    <row r="473" spans="1:16" x14ac:dyDescent="0.25">
      <c r="A473">
        <v>11169</v>
      </c>
      <c r="B473">
        <v>1</v>
      </c>
      <c r="C473">
        <v>0</v>
      </c>
      <c r="D473" t="s">
        <v>1515</v>
      </c>
      <c r="E473" t="s">
        <v>1514</v>
      </c>
      <c r="F473">
        <v>0</v>
      </c>
      <c r="G473">
        <v>32</v>
      </c>
      <c r="H473">
        <v>18</v>
      </c>
      <c r="I473">
        <v>0</v>
      </c>
      <c r="J473">
        <v>1</v>
      </c>
      <c r="K473">
        <v>2015</v>
      </c>
      <c r="L473">
        <v>9</v>
      </c>
      <c r="M473">
        <v>0</v>
      </c>
      <c r="N473">
        <v>115</v>
      </c>
      <c r="O473">
        <v>-1.8807</v>
      </c>
      <c r="P473">
        <v>3</v>
      </c>
    </row>
    <row r="474" spans="1:16" x14ac:dyDescent="0.25">
      <c r="A474">
        <v>11184</v>
      </c>
      <c r="B474">
        <v>1</v>
      </c>
      <c r="C474">
        <v>317</v>
      </c>
      <c r="D474" t="s">
        <v>91</v>
      </c>
      <c r="E474" t="s">
        <v>111</v>
      </c>
      <c r="F474">
        <v>0</v>
      </c>
      <c r="G474">
        <v>32</v>
      </c>
      <c r="H474">
        <v>18</v>
      </c>
      <c r="I474">
        <v>0</v>
      </c>
      <c r="J474">
        <v>1</v>
      </c>
      <c r="K474">
        <v>2015</v>
      </c>
      <c r="L474">
        <v>6</v>
      </c>
      <c r="M474">
        <v>0</v>
      </c>
      <c r="N474">
        <v>357</v>
      </c>
      <c r="O474">
        <v>0.72259999999999902</v>
      </c>
      <c r="P474">
        <v>8</v>
      </c>
    </row>
    <row r="475" spans="1:16" x14ac:dyDescent="0.25">
      <c r="A475">
        <v>11185</v>
      </c>
      <c r="B475">
        <v>1</v>
      </c>
      <c r="C475">
        <v>0</v>
      </c>
      <c r="D475" t="s">
        <v>295</v>
      </c>
      <c r="E475" t="s">
        <v>1513</v>
      </c>
      <c r="F475">
        <v>0</v>
      </c>
      <c r="G475">
        <v>32</v>
      </c>
      <c r="H475">
        <v>18</v>
      </c>
      <c r="I475">
        <v>0</v>
      </c>
      <c r="J475">
        <v>1</v>
      </c>
      <c r="K475">
        <v>2015</v>
      </c>
      <c r="L475">
        <v>8</v>
      </c>
      <c r="M475">
        <v>0</v>
      </c>
      <c r="N475">
        <v>583</v>
      </c>
      <c r="O475">
        <v>3.7869999999999902</v>
      </c>
      <c r="P475">
        <v>6</v>
      </c>
    </row>
    <row r="476" spans="1:16" x14ac:dyDescent="0.25">
      <c r="A476">
        <v>11199</v>
      </c>
      <c r="B476">
        <v>1</v>
      </c>
      <c r="C476">
        <v>14</v>
      </c>
      <c r="D476" t="s">
        <v>91</v>
      </c>
      <c r="E476" t="s">
        <v>283</v>
      </c>
      <c r="F476">
        <v>0</v>
      </c>
      <c r="G476">
        <v>33</v>
      </c>
      <c r="H476">
        <v>19</v>
      </c>
      <c r="I476">
        <v>0</v>
      </c>
      <c r="J476">
        <v>1</v>
      </c>
      <c r="K476">
        <v>2015</v>
      </c>
      <c r="L476">
        <v>1</v>
      </c>
      <c r="M476">
        <v>0</v>
      </c>
      <c r="N476">
        <v>738</v>
      </c>
      <c r="O476">
        <v>8.5405999999999906</v>
      </c>
      <c r="P476">
        <v>10</v>
      </c>
    </row>
    <row r="477" spans="1:16" x14ac:dyDescent="0.25">
      <c r="A477">
        <v>11400</v>
      </c>
      <c r="B477">
        <v>1</v>
      </c>
      <c r="C477">
        <v>317</v>
      </c>
      <c r="D477" t="s">
        <v>376</v>
      </c>
      <c r="E477" t="s">
        <v>1512</v>
      </c>
      <c r="F477">
        <v>1</v>
      </c>
      <c r="G477">
        <v>34</v>
      </c>
      <c r="H477">
        <v>21</v>
      </c>
      <c r="I477">
        <v>1</v>
      </c>
      <c r="J477">
        <v>1</v>
      </c>
      <c r="K477">
        <v>2016</v>
      </c>
      <c r="L477">
        <v>1</v>
      </c>
      <c r="M477">
        <v>1</v>
      </c>
      <c r="N477">
        <v>259</v>
      </c>
      <c r="O477">
        <v>0.46489999999999998</v>
      </c>
      <c r="P477">
        <v>7</v>
      </c>
    </row>
    <row r="478" spans="1:16" x14ac:dyDescent="0.25">
      <c r="A478">
        <v>11407</v>
      </c>
      <c r="B478">
        <v>1</v>
      </c>
      <c r="C478">
        <v>0</v>
      </c>
      <c r="D478" t="s">
        <v>160</v>
      </c>
      <c r="E478" t="s">
        <v>956</v>
      </c>
      <c r="F478">
        <v>1</v>
      </c>
      <c r="G478">
        <v>35</v>
      </c>
      <c r="H478">
        <v>22</v>
      </c>
      <c r="I478">
        <v>1</v>
      </c>
      <c r="J478">
        <v>1</v>
      </c>
      <c r="K478">
        <v>2016</v>
      </c>
      <c r="L478">
        <v>2</v>
      </c>
      <c r="M478">
        <v>0</v>
      </c>
      <c r="N478">
        <v>641</v>
      </c>
      <c r="O478">
        <v>6.0842999999999998</v>
      </c>
      <c r="P478">
        <v>7</v>
      </c>
    </row>
    <row r="479" spans="1:16" x14ac:dyDescent="0.25">
      <c r="A479">
        <v>11415</v>
      </c>
      <c r="B479">
        <v>1</v>
      </c>
      <c r="C479">
        <v>166</v>
      </c>
      <c r="D479" t="s">
        <v>376</v>
      </c>
      <c r="E479" t="s">
        <v>111</v>
      </c>
      <c r="F479">
        <v>1</v>
      </c>
      <c r="G479">
        <v>34</v>
      </c>
      <c r="H479">
        <v>21</v>
      </c>
      <c r="I479">
        <v>1</v>
      </c>
      <c r="J479">
        <v>1</v>
      </c>
      <c r="K479">
        <v>2016</v>
      </c>
      <c r="L479">
        <v>1</v>
      </c>
      <c r="M479">
        <v>1</v>
      </c>
      <c r="N479">
        <v>512</v>
      </c>
      <c r="O479">
        <v>4.0029000000000003</v>
      </c>
      <c r="P479">
        <v>10</v>
      </c>
    </row>
    <row r="480" spans="1:16" x14ac:dyDescent="0.25">
      <c r="A480">
        <v>11419</v>
      </c>
      <c r="B480">
        <v>1</v>
      </c>
      <c r="C480">
        <v>0</v>
      </c>
      <c r="D480" t="s">
        <v>1069</v>
      </c>
      <c r="E480" t="s">
        <v>264</v>
      </c>
      <c r="F480">
        <v>1</v>
      </c>
      <c r="G480">
        <v>34</v>
      </c>
      <c r="H480">
        <v>21</v>
      </c>
      <c r="I480">
        <v>1</v>
      </c>
      <c r="J480">
        <v>1</v>
      </c>
      <c r="K480">
        <v>2016</v>
      </c>
      <c r="L480">
        <v>5</v>
      </c>
      <c r="M480">
        <v>0</v>
      </c>
      <c r="N480">
        <v>24</v>
      </c>
      <c r="O480">
        <v>-0.29380000000000001</v>
      </c>
      <c r="P480">
        <v>1</v>
      </c>
    </row>
    <row r="481" spans="1:16" x14ac:dyDescent="0.25">
      <c r="A481">
        <v>11429</v>
      </c>
      <c r="B481">
        <v>1</v>
      </c>
      <c r="C481">
        <v>7</v>
      </c>
      <c r="D481" t="s">
        <v>304</v>
      </c>
      <c r="E481" t="s">
        <v>833</v>
      </c>
      <c r="F481">
        <v>0</v>
      </c>
      <c r="G481">
        <v>31</v>
      </c>
      <c r="H481">
        <v>18</v>
      </c>
      <c r="I481">
        <v>0</v>
      </c>
      <c r="J481">
        <v>1</v>
      </c>
      <c r="K481">
        <v>2016</v>
      </c>
      <c r="L481">
        <v>2</v>
      </c>
      <c r="M481">
        <v>0</v>
      </c>
      <c r="N481">
        <v>192</v>
      </c>
      <c r="O481">
        <v>1.2416</v>
      </c>
      <c r="P481">
        <v>3</v>
      </c>
    </row>
    <row r="482" spans="1:16" x14ac:dyDescent="0.25">
      <c r="A482">
        <v>11438</v>
      </c>
      <c r="B482">
        <v>1</v>
      </c>
      <c r="C482">
        <v>6</v>
      </c>
      <c r="D482" t="s">
        <v>1511</v>
      </c>
      <c r="E482" t="s">
        <v>1510</v>
      </c>
      <c r="F482">
        <v>0</v>
      </c>
      <c r="G482">
        <v>31</v>
      </c>
      <c r="H482">
        <v>18</v>
      </c>
      <c r="I482">
        <v>0</v>
      </c>
      <c r="J482">
        <v>1</v>
      </c>
      <c r="K482">
        <v>2016</v>
      </c>
      <c r="L482">
        <v>15</v>
      </c>
      <c r="M482">
        <v>0</v>
      </c>
      <c r="N482">
        <v>124</v>
      </c>
      <c r="O482">
        <v>1.1663999999999899</v>
      </c>
      <c r="P482">
        <v>4</v>
      </c>
    </row>
    <row r="483" spans="1:16" x14ac:dyDescent="0.25">
      <c r="A483">
        <v>11440</v>
      </c>
      <c r="B483">
        <v>1</v>
      </c>
      <c r="C483">
        <v>1</v>
      </c>
      <c r="D483" t="s">
        <v>898</v>
      </c>
      <c r="E483" t="s">
        <v>76</v>
      </c>
      <c r="F483">
        <v>0</v>
      </c>
      <c r="G483">
        <v>32</v>
      </c>
      <c r="H483">
        <v>18</v>
      </c>
      <c r="I483">
        <v>0</v>
      </c>
      <c r="J483">
        <v>1</v>
      </c>
      <c r="K483">
        <v>2015</v>
      </c>
      <c r="L483">
        <v>1</v>
      </c>
      <c r="M483">
        <v>0</v>
      </c>
      <c r="N483">
        <v>241</v>
      </c>
      <c r="O483">
        <v>3.3149000000000002</v>
      </c>
      <c r="P483">
        <v>5</v>
      </c>
    </row>
    <row r="484" spans="1:16" x14ac:dyDescent="0.25">
      <c r="A484">
        <v>11456</v>
      </c>
      <c r="B484">
        <v>1</v>
      </c>
      <c r="C484">
        <v>16</v>
      </c>
      <c r="D484" t="s">
        <v>802</v>
      </c>
      <c r="E484" t="s">
        <v>306</v>
      </c>
      <c r="F484">
        <v>0</v>
      </c>
      <c r="G484">
        <v>31</v>
      </c>
      <c r="H484">
        <v>18</v>
      </c>
      <c r="I484">
        <v>0</v>
      </c>
      <c r="J484">
        <v>1</v>
      </c>
      <c r="K484">
        <v>2016</v>
      </c>
      <c r="L484">
        <v>1</v>
      </c>
      <c r="M484">
        <v>0</v>
      </c>
      <c r="N484">
        <v>1501</v>
      </c>
      <c r="O484">
        <v>37.465499999999999</v>
      </c>
      <c r="P484">
        <v>9</v>
      </c>
    </row>
    <row r="485" spans="1:16" x14ac:dyDescent="0.25">
      <c r="A485">
        <v>11460</v>
      </c>
      <c r="B485">
        <v>1</v>
      </c>
      <c r="C485">
        <v>0</v>
      </c>
      <c r="D485" t="s">
        <v>1509</v>
      </c>
      <c r="E485" t="s">
        <v>283</v>
      </c>
      <c r="F485">
        <v>0</v>
      </c>
      <c r="G485">
        <v>32</v>
      </c>
      <c r="H485">
        <v>18</v>
      </c>
      <c r="I485">
        <v>0</v>
      </c>
      <c r="J485">
        <v>1</v>
      </c>
      <c r="K485">
        <v>2015</v>
      </c>
      <c r="L485">
        <v>1</v>
      </c>
      <c r="M485">
        <v>0</v>
      </c>
      <c r="N485">
        <v>1201</v>
      </c>
      <c r="O485">
        <v>24.178899999999999</v>
      </c>
      <c r="P485">
        <v>8</v>
      </c>
    </row>
    <row r="486" spans="1:16" x14ac:dyDescent="0.25">
      <c r="A486">
        <v>11480</v>
      </c>
      <c r="B486">
        <v>1</v>
      </c>
      <c r="C486">
        <v>0</v>
      </c>
      <c r="D486" t="s">
        <v>1135</v>
      </c>
      <c r="E486" t="s">
        <v>1508</v>
      </c>
      <c r="F486">
        <v>0</v>
      </c>
      <c r="G486">
        <v>31</v>
      </c>
      <c r="H486">
        <v>18</v>
      </c>
      <c r="I486">
        <v>0</v>
      </c>
      <c r="J486">
        <v>1</v>
      </c>
      <c r="K486">
        <v>2016</v>
      </c>
      <c r="L486">
        <v>10</v>
      </c>
      <c r="M486">
        <v>0</v>
      </c>
      <c r="N486">
        <v>190</v>
      </c>
      <c r="O486">
        <v>-1.7843</v>
      </c>
      <c r="P486">
        <v>4</v>
      </c>
    </row>
    <row r="487" spans="1:16" x14ac:dyDescent="0.25">
      <c r="A487">
        <v>11490</v>
      </c>
      <c r="B487">
        <v>1</v>
      </c>
      <c r="C487">
        <v>14</v>
      </c>
      <c r="D487" t="s">
        <v>1223</v>
      </c>
      <c r="E487" t="s">
        <v>1507</v>
      </c>
      <c r="F487">
        <v>0</v>
      </c>
      <c r="G487">
        <v>31</v>
      </c>
      <c r="H487">
        <v>18</v>
      </c>
      <c r="I487">
        <v>0</v>
      </c>
      <c r="J487">
        <v>1</v>
      </c>
      <c r="K487">
        <v>2016</v>
      </c>
      <c r="L487">
        <v>4</v>
      </c>
      <c r="M487">
        <v>0</v>
      </c>
      <c r="N487">
        <v>398</v>
      </c>
      <c r="O487">
        <v>2.3433999999999999</v>
      </c>
      <c r="P487">
        <v>8</v>
      </c>
    </row>
    <row r="488" spans="1:16" x14ac:dyDescent="0.25">
      <c r="A488">
        <v>11519</v>
      </c>
      <c r="B488">
        <v>1</v>
      </c>
      <c r="C488">
        <v>0</v>
      </c>
      <c r="D488" t="s">
        <v>1422</v>
      </c>
      <c r="E488" t="s">
        <v>370</v>
      </c>
      <c r="F488">
        <v>0</v>
      </c>
      <c r="G488">
        <v>31</v>
      </c>
      <c r="H488">
        <v>18</v>
      </c>
      <c r="I488">
        <v>0</v>
      </c>
      <c r="J488">
        <v>1</v>
      </c>
      <c r="K488">
        <v>2016</v>
      </c>
      <c r="L488">
        <v>5</v>
      </c>
      <c r="M488">
        <v>0</v>
      </c>
      <c r="N488">
        <v>3</v>
      </c>
      <c r="O488">
        <v>9.2899999999999996E-2</v>
      </c>
      <c r="P488">
        <v>2</v>
      </c>
    </row>
    <row r="489" spans="1:16" x14ac:dyDescent="0.25">
      <c r="A489">
        <v>11555</v>
      </c>
      <c r="B489">
        <v>1</v>
      </c>
      <c r="C489">
        <v>15</v>
      </c>
      <c r="D489" t="s">
        <v>1506</v>
      </c>
      <c r="E489" t="s">
        <v>862</v>
      </c>
      <c r="F489">
        <v>0</v>
      </c>
      <c r="G489">
        <v>31</v>
      </c>
      <c r="H489">
        <v>18</v>
      </c>
      <c r="I489">
        <v>0</v>
      </c>
      <c r="J489">
        <v>1</v>
      </c>
      <c r="K489">
        <v>2016</v>
      </c>
      <c r="L489">
        <v>1</v>
      </c>
      <c r="M489">
        <v>0</v>
      </c>
      <c r="N489">
        <v>454</v>
      </c>
      <c r="O489">
        <v>6.1082999999999998</v>
      </c>
      <c r="P489">
        <v>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8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sheetData>
    <row r="1" spans="1:16" s="6" customFormat="1" x14ac:dyDescent="0.25">
      <c r="A1" s="6" t="s">
        <v>540</v>
      </c>
      <c r="B1" s="6" t="s">
        <v>539</v>
      </c>
      <c r="C1" s="6" t="s">
        <v>538</v>
      </c>
      <c r="D1" s="6" t="s">
        <v>537</v>
      </c>
      <c r="E1" s="6" t="s">
        <v>536</v>
      </c>
      <c r="F1" s="6" t="s">
        <v>535</v>
      </c>
      <c r="G1" s="6" t="s">
        <v>534</v>
      </c>
      <c r="H1" s="6" t="s">
        <v>533</v>
      </c>
      <c r="I1" s="6" t="s">
        <v>532</v>
      </c>
      <c r="J1" s="6" t="s">
        <v>531</v>
      </c>
      <c r="K1" s="6" t="s">
        <v>530</v>
      </c>
      <c r="L1" s="6" t="s">
        <v>529</v>
      </c>
      <c r="M1" s="6" t="s">
        <v>985</v>
      </c>
      <c r="N1" s="6" t="s">
        <v>971</v>
      </c>
      <c r="O1" s="6" t="s">
        <v>527</v>
      </c>
      <c r="P1" s="6" t="s">
        <v>526</v>
      </c>
    </row>
    <row r="2" spans="1:16" x14ac:dyDescent="0.25">
      <c r="A2">
        <v>2492</v>
      </c>
      <c r="B2">
        <v>1</v>
      </c>
      <c r="C2">
        <v>0</v>
      </c>
      <c r="D2" t="s">
        <v>205</v>
      </c>
      <c r="E2" t="s">
        <v>733</v>
      </c>
      <c r="F2">
        <v>1</v>
      </c>
      <c r="G2">
        <v>43</v>
      </c>
      <c r="H2">
        <v>22</v>
      </c>
      <c r="I2" t="s">
        <v>980</v>
      </c>
      <c r="J2">
        <v>1</v>
      </c>
      <c r="K2">
        <v>2008</v>
      </c>
      <c r="L2">
        <v>1</v>
      </c>
      <c r="M2">
        <v>0</v>
      </c>
      <c r="N2">
        <v>3727</v>
      </c>
      <c r="O2">
        <v>130.23319999999899</v>
      </c>
      <c r="P2">
        <v>19</v>
      </c>
    </row>
    <row r="3" spans="1:16" x14ac:dyDescent="0.25">
      <c r="A3">
        <v>3090</v>
      </c>
      <c r="B3">
        <v>1</v>
      </c>
      <c r="C3">
        <v>0</v>
      </c>
      <c r="D3" t="s">
        <v>67</v>
      </c>
      <c r="E3" t="s">
        <v>735</v>
      </c>
      <c r="F3">
        <v>1</v>
      </c>
      <c r="G3">
        <v>39</v>
      </c>
      <c r="H3">
        <v>21</v>
      </c>
      <c r="I3" t="s">
        <v>980</v>
      </c>
      <c r="J3">
        <v>1</v>
      </c>
      <c r="K3">
        <v>2011</v>
      </c>
      <c r="L3">
        <v>1</v>
      </c>
      <c r="M3">
        <v>0</v>
      </c>
      <c r="N3">
        <v>2176</v>
      </c>
      <c r="O3">
        <v>73.902000000000001</v>
      </c>
      <c r="P3">
        <v>17</v>
      </c>
    </row>
    <row r="4" spans="1:16" x14ac:dyDescent="0.25">
      <c r="A4">
        <v>1195</v>
      </c>
      <c r="B4">
        <v>1</v>
      </c>
      <c r="C4">
        <v>19</v>
      </c>
      <c r="D4" t="s">
        <v>217</v>
      </c>
      <c r="E4" t="s">
        <v>680</v>
      </c>
      <c r="F4">
        <v>1</v>
      </c>
      <c r="G4">
        <v>36</v>
      </c>
      <c r="H4">
        <v>21</v>
      </c>
      <c r="I4" t="s">
        <v>980</v>
      </c>
      <c r="J4">
        <v>1</v>
      </c>
      <c r="K4">
        <v>2014</v>
      </c>
      <c r="L4">
        <v>1</v>
      </c>
      <c r="M4">
        <v>0</v>
      </c>
      <c r="N4">
        <v>2249</v>
      </c>
      <c r="O4">
        <v>70.547199999999904</v>
      </c>
      <c r="P4">
        <v>14</v>
      </c>
    </row>
    <row r="5" spans="1:16" x14ac:dyDescent="0.25">
      <c r="A5">
        <v>2549</v>
      </c>
      <c r="B5">
        <v>7</v>
      </c>
      <c r="C5">
        <v>11</v>
      </c>
      <c r="D5" t="s">
        <v>703</v>
      </c>
      <c r="E5" t="s">
        <v>684</v>
      </c>
      <c r="F5">
        <v>1</v>
      </c>
      <c r="G5">
        <v>34</v>
      </c>
      <c r="H5">
        <v>21</v>
      </c>
      <c r="I5" t="s">
        <v>980</v>
      </c>
      <c r="J5">
        <v>1</v>
      </c>
      <c r="K5">
        <v>2016</v>
      </c>
      <c r="L5">
        <v>1</v>
      </c>
      <c r="M5">
        <v>0</v>
      </c>
      <c r="N5">
        <v>6949</v>
      </c>
      <c r="O5">
        <v>67.266199999999998</v>
      </c>
      <c r="P5">
        <v>14</v>
      </c>
    </row>
    <row r="6" spans="1:16" x14ac:dyDescent="0.25">
      <c r="A6">
        <v>9191</v>
      </c>
      <c r="B6">
        <v>1</v>
      </c>
      <c r="C6">
        <v>4</v>
      </c>
      <c r="D6" t="s">
        <v>1373</v>
      </c>
      <c r="E6" t="s">
        <v>1581</v>
      </c>
      <c r="F6">
        <v>0</v>
      </c>
      <c r="G6">
        <v>35</v>
      </c>
      <c r="H6">
        <v>18</v>
      </c>
      <c r="I6" t="s">
        <v>981</v>
      </c>
      <c r="J6">
        <v>1</v>
      </c>
      <c r="K6">
        <v>2012</v>
      </c>
      <c r="L6">
        <v>1</v>
      </c>
      <c r="M6">
        <v>0</v>
      </c>
      <c r="N6">
        <v>2179</v>
      </c>
      <c r="O6">
        <v>62.873299999999901</v>
      </c>
      <c r="P6">
        <v>15</v>
      </c>
    </row>
    <row r="7" spans="1:16" x14ac:dyDescent="0.25">
      <c r="A7">
        <v>8346</v>
      </c>
      <c r="B7">
        <v>1</v>
      </c>
      <c r="C7">
        <v>0</v>
      </c>
      <c r="D7" t="s">
        <v>1495</v>
      </c>
      <c r="E7" t="s">
        <v>1063</v>
      </c>
      <c r="F7">
        <v>1</v>
      </c>
      <c r="G7">
        <v>39</v>
      </c>
      <c r="H7">
        <v>21</v>
      </c>
      <c r="I7" t="s">
        <v>980</v>
      </c>
      <c r="J7">
        <v>1</v>
      </c>
      <c r="K7">
        <v>2011</v>
      </c>
      <c r="L7">
        <v>2</v>
      </c>
      <c r="M7">
        <v>0</v>
      </c>
      <c r="N7">
        <v>2832</v>
      </c>
      <c r="O7">
        <v>61.816399999999902</v>
      </c>
      <c r="P7">
        <v>16</v>
      </c>
    </row>
    <row r="8" spans="1:16" x14ac:dyDescent="0.25">
      <c r="A8">
        <v>3574</v>
      </c>
      <c r="B8">
        <v>1</v>
      </c>
      <c r="C8">
        <v>164</v>
      </c>
      <c r="D8" t="s">
        <v>378</v>
      </c>
      <c r="E8" t="s">
        <v>581</v>
      </c>
      <c r="F8">
        <v>0</v>
      </c>
      <c r="G8">
        <v>38</v>
      </c>
      <c r="H8">
        <v>18</v>
      </c>
      <c r="I8" t="s">
        <v>981</v>
      </c>
      <c r="J8">
        <v>1</v>
      </c>
      <c r="K8">
        <v>2009</v>
      </c>
      <c r="L8">
        <v>1</v>
      </c>
      <c r="M8">
        <v>0</v>
      </c>
      <c r="N8">
        <v>3599</v>
      </c>
      <c r="O8">
        <v>61.736699999999999</v>
      </c>
      <c r="P8">
        <v>18</v>
      </c>
    </row>
    <row r="9" spans="1:16" x14ac:dyDescent="0.25">
      <c r="A9">
        <v>3104</v>
      </c>
      <c r="B9">
        <v>4</v>
      </c>
      <c r="C9">
        <v>0</v>
      </c>
      <c r="D9" t="s">
        <v>625</v>
      </c>
      <c r="E9" t="s">
        <v>1254</v>
      </c>
      <c r="F9">
        <v>1</v>
      </c>
      <c r="G9">
        <v>42</v>
      </c>
      <c r="H9">
        <v>21</v>
      </c>
      <c r="I9" t="s">
        <v>980</v>
      </c>
      <c r="J9">
        <v>1</v>
      </c>
      <c r="K9">
        <v>2008</v>
      </c>
      <c r="L9">
        <v>1</v>
      </c>
      <c r="M9">
        <v>0</v>
      </c>
      <c r="N9">
        <v>8044</v>
      </c>
      <c r="O9">
        <v>59.775299999999902</v>
      </c>
      <c r="P9">
        <v>14</v>
      </c>
    </row>
    <row r="10" spans="1:16" x14ac:dyDescent="0.25">
      <c r="A10">
        <v>8658</v>
      </c>
      <c r="B10">
        <v>1</v>
      </c>
      <c r="C10">
        <v>7</v>
      </c>
      <c r="D10" t="s">
        <v>352</v>
      </c>
      <c r="E10" t="s">
        <v>260</v>
      </c>
      <c r="F10">
        <v>0</v>
      </c>
      <c r="G10">
        <v>36</v>
      </c>
      <c r="H10">
        <v>18</v>
      </c>
      <c r="I10" t="s">
        <v>981</v>
      </c>
      <c r="J10">
        <v>1</v>
      </c>
      <c r="K10">
        <v>2011</v>
      </c>
      <c r="L10">
        <v>1</v>
      </c>
      <c r="M10">
        <v>0</v>
      </c>
      <c r="N10">
        <v>2855</v>
      </c>
      <c r="O10">
        <v>59.602699999999999</v>
      </c>
      <c r="P10">
        <v>16</v>
      </c>
    </row>
    <row r="11" spans="1:16" x14ac:dyDescent="0.25">
      <c r="A11">
        <v>3609</v>
      </c>
      <c r="B11">
        <v>5</v>
      </c>
      <c r="C11">
        <v>46</v>
      </c>
      <c r="D11" t="s">
        <v>67</v>
      </c>
      <c r="E11" t="s">
        <v>595</v>
      </c>
      <c r="F11">
        <v>0</v>
      </c>
      <c r="G11">
        <v>37</v>
      </c>
      <c r="H11">
        <v>18</v>
      </c>
      <c r="I11" t="s">
        <v>981</v>
      </c>
      <c r="J11">
        <v>1</v>
      </c>
      <c r="K11">
        <v>2010</v>
      </c>
      <c r="L11">
        <v>1</v>
      </c>
      <c r="M11">
        <v>0</v>
      </c>
      <c r="N11">
        <v>7682</v>
      </c>
      <c r="O11">
        <v>58.252799999999901</v>
      </c>
      <c r="P11">
        <v>16</v>
      </c>
    </row>
    <row r="12" spans="1:16" x14ac:dyDescent="0.25">
      <c r="A12">
        <v>3463</v>
      </c>
      <c r="B12">
        <v>1</v>
      </c>
      <c r="C12">
        <v>0</v>
      </c>
      <c r="D12" t="s">
        <v>125</v>
      </c>
      <c r="E12" t="s">
        <v>1633</v>
      </c>
      <c r="F12">
        <v>0</v>
      </c>
      <c r="G12">
        <v>37</v>
      </c>
      <c r="H12">
        <v>18</v>
      </c>
      <c r="I12" t="s">
        <v>981</v>
      </c>
      <c r="J12">
        <v>1</v>
      </c>
      <c r="K12">
        <v>2010</v>
      </c>
      <c r="L12">
        <v>1</v>
      </c>
      <c r="M12">
        <v>0</v>
      </c>
      <c r="N12">
        <v>2337</v>
      </c>
      <c r="O12">
        <v>57.7958</v>
      </c>
      <c r="P12">
        <v>14</v>
      </c>
    </row>
    <row r="13" spans="1:16" x14ac:dyDescent="0.25">
      <c r="A13">
        <v>3020</v>
      </c>
      <c r="B13">
        <v>6</v>
      </c>
      <c r="C13">
        <v>0</v>
      </c>
      <c r="D13" t="s">
        <v>1236</v>
      </c>
      <c r="E13" t="s">
        <v>1237</v>
      </c>
      <c r="F13">
        <v>1</v>
      </c>
      <c r="G13">
        <v>41</v>
      </c>
      <c r="H13">
        <v>21</v>
      </c>
      <c r="I13" t="s">
        <v>980</v>
      </c>
      <c r="J13">
        <v>1</v>
      </c>
      <c r="K13">
        <v>2009</v>
      </c>
      <c r="L13">
        <v>3</v>
      </c>
      <c r="M13">
        <v>0</v>
      </c>
      <c r="N13">
        <v>8266</v>
      </c>
      <c r="O13">
        <v>55.070099999999996</v>
      </c>
      <c r="P13">
        <v>15</v>
      </c>
    </row>
    <row r="14" spans="1:16" x14ac:dyDescent="0.25">
      <c r="A14">
        <v>9251</v>
      </c>
      <c r="B14">
        <v>1</v>
      </c>
      <c r="C14">
        <v>167</v>
      </c>
      <c r="D14" t="s">
        <v>1573</v>
      </c>
      <c r="E14" t="s">
        <v>652</v>
      </c>
      <c r="F14">
        <v>0</v>
      </c>
      <c r="G14">
        <v>35</v>
      </c>
      <c r="H14">
        <v>18</v>
      </c>
      <c r="I14" t="s">
        <v>981</v>
      </c>
      <c r="J14">
        <v>1</v>
      </c>
      <c r="K14">
        <v>2012</v>
      </c>
      <c r="L14">
        <v>1</v>
      </c>
      <c r="M14">
        <v>0</v>
      </c>
      <c r="N14">
        <v>2760</v>
      </c>
      <c r="O14">
        <v>54.784599999999998</v>
      </c>
      <c r="P14">
        <v>14</v>
      </c>
    </row>
    <row r="15" spans="1:16" x14ac:dyDescent="0.25">
      <c r="A15">
        <v>2389</v>
      </c>
      <c r="B15">
        <v>4</v>
      </c>
      <c r="C15">
        <v>0</v>
      </c>
      <c r="D15" t="s">
        <v>67</v>
      </c>
      <c r="E15" t="s">
        <v>1093</v>
      </c>
      <c r="F15">
        <v>1</v>
      </c>
      <c r="G15">
        <v>42</v>
      </c>
      <c r="H15">
        <v>21</v>
      </c>
      <c r="I15" t="s">
        <v>980</v>
      </c>
      <c r="J15">
        <v>1</v>
      </c>
      <c r="K15">
        <v>2008</v>
      </c>
      <c r="L15">
        <v>1</v>
      </c>
      <c r="M15">
        <v>0</v>
      </c>
      <c r="N15">
        <v>8518</v>
      </c>
      <c r="O15">
        <v>48.789499999999897</v>
      </c>
      <c r="P15">
        <v>16</v>
      </c>
    </row>
    <row r="16" spans="1:16" x14ac:dyDescent="0.25">
      <c r="A16">
        <v>2983</v>
      </c>
      <c r="B16">
        <v>6</v>
      </c>
      <c r="C16">
        <v>0</v>
      </c>
      <c r="D16" t="s">
        <v>93</v>
      </c>
      <c r="E16" t="s">
        <v>260</v>
      </c>
      <c r="F16">
        <v>1</v>
      </c>
      <c r="G16">
        <v>43</v>
      </c>
      <c r="H16">
        <v>21</v>
      </c>
      <c r="I16" t="s">
        <v>980</v>
      </c>
      <c r="J16">
        <v>1</v>
      </c>
      <c r="K16">
        <v>2007</v>
      </c>
      <c r="L16">
        <v>1</v>
      </c>
      <c r="M16">
        <v>0</v>
      </c>
      <c r="N16">
        <v>7970</v>
      </c>
      <c r="O16">
        <v>47.579700000000003</v>
      </c>
      <c r="P16">
        <v>17</v>
      </c>
    </row>
    <row r="17" spans="1:16" x14ac:dyDescent="0.25">
      <c r="A17">
        <v>3705</v>
      </c>
      <c r="B17">
        <v>7</v>
      </c>
      <c r="C17">
        <v>0</v>
      </c>
      <c r="D17" t="s">
        <v>288</v>
      </c>
      <c r="E17" t="s">
        <v>912</v>
      </c>
      <c r="F17">
        <v>0</v>
      </c>
      <c r="G17">
        <v>39</v>
      </c>
      <c r="H17">
        <v>18</v>
      </c>
      <c r="I17" t="s">
        <v>981</v>
      </c>
      <c r="J17">
        <v>1</v>
      </c>
      <c r="K17">
        <v>2008</v>
      </c>
      <c r="L17">
        <v>1</v>
      </c>
      <c r="M17">
        <v>0</v>
      </c>
      <c r="N17">
        <v>7348</v>
      </c>
      <c r="O17">
        <v>46.760299999999901</v>
      </c>
      <c r="P17">
        <v>12</v>
      </c>
    </row>
    <row r="18" spans="1:16" x14ac:dyDescent="0.25">
      <c r="A18">
        <v>3076</v>
      </c>
      <c r="B18">
        <v>3</v>
      </c>
      <c r="C18">
        <v>0</v>
      </c>
      <c r="D18" t="s">
        <v>1236</v>
      </c>
      <c r="E18" t="s">
        <v>1246</v>
      </c>
      <c r="F18">
        <v>1</v>
      </c>
      <c r="G18">
        <v>42</v>
      </c>
      <c r="H18">
        <v>22</v>
      </c>
      <c r="I18" t="s">
        <v>980</v>
      </c>
      <c r="J18">
        <v>1</v>
      </c>
      <c r="K18">
        <v>2009</v>
      </c>
      <c r="L18">
        <v>1</v>
      </c>
      <c r="M18">
        <v>0</v>
      </c>
      <c r="N18">
        <v>7202</v>
      </c>
      <c r="O18">
        <v>46.273600000000002</v>
      </c>
      <c r="P18">
        <v>12</v>
      </c>
    </row>
    <row r="19" spans="1:16" x14ac:dyDescent="0.25">
      <c r="A19">
        <v>2049</v>
      </c>
      <c r="B19">
        <v>1</v>
      </c>
      <c r="C19">
        <v>0</v>
      </c>
      <c r="D19" t="s">
        <v>1028</v>
      </c>
      <c r="E19" t="s">
        <v>281</v>
      </c>
      <c r="F19">
        <v>1</v>
      </c>
      <c r="G19">
        <v>35</v>
      </c>
      <c r="H19">
        <v>21</v>
      </c>
      <c r="I19" t="s">
        <v>980</v>
      </c>
      <c r="J19">
        <v>1</v>
      </c>
      <c r="K19">
        <v>2015</v>
      </c>
      <c r="L19">
        <v>1</v>
      </c>
      <c r="M19">
        <v>0</v>
      </c>
      <c r="N19">
        <v>1781</v>
      </c>
      <c r="O19">
        <v>46.058700000000002</v>
      </c>
      <c r="P19">
        <v>12</v>
      </c>
    </row>
    <row r="20" spans="1:16" x14ac:dyDescent="0.25">
      <c r="A20">
        <v>10880</v>
      </c>
      <c r="B20">
        <v>7</v>
      </c>
      <c r="C20">
        <v>16</v>
      </c>
      <c r="D20" t="s">
        <v>736</v>
      </c>
      <c r="E20" t="s">
        <v>154</v>
      </c>
      <c r="F20">
        <v>1</v>
      </c>
      <c r="G20">
        <v>35</v>
      </c>
      <c r="H20">
        <v>21</v>
      </c>
      <c r="I20" t="s">
        <v>980</v>
      </c>
      <c r="J20">
        <v>1</v>
      </c>
      <c r="K20">
        <v>2015</v>
      </c>
      <c r="L20">
        <v>1</v>
      </c>
      <c r="M20">
        <v>0</v>
      </c>
      <c r="N20">
        <v>5640</v>
      </c>
      <c r="O20">
        <v>45.9086</v>
      </c>
      <c r="P20">
        <v>15</v>
      </c>
    </row>
    <row r="21" spans="1:16" x14ac:dyDescent="0.25">
      <c r="A21">
        <v>1336</v>
      </c>
      <c r="B21">
        <v>3</v>
      </c>
      <c r="C21">
        <v>9</v>
      </c>
      <c r="D21" t="s">
        <v>446</v>
      </c>
      <c r="E21" t="s">
        <v>150</v>
      </c>
      <c r="F21">
        <v>0</v>
      </c>
      <c r="G21">
        <v>34</v>
      </c>
      <c r="H21">
        <v>21</v>
      </c>
      <c r="I21" t="s">
        <v>980</v>
      </c>
      <c r="J21">
        <v>1</v>
      </c>
      <c r="K21">
        <v>2016</v>
      </c>
      <c r="L21">
        <v>2</v>
      </c>
      <c r="M21">
        <v>0</v>
      </c>
      <c r="N21">
        <v>6300</v>
      </c>
      <c r="O21">
        <v>45.3842</v>
      </c>
      <c r="P21">
        <v>11</v>
      </c>
    </row>
    <row r="22" spans="1:16" x14ac:dyDescent="0.25">
      <c r="A22">
        <v>2525</v>
      </c>
      <c r="B22">
        <v>2</v>
      </c>
      <c r="C22">
        <v>0</v>
      </c>
      <c r="D22" t="s">
        <v>584</v>
      </c>
      <c r="E22" t="s">
        <v>1118</v>
      </c>
      <c r="F22">
        <v>1</v>
      </c>
      <c r="G22">
        <v>40</v>
      </c>
      <c r="H22">
        <v>21</v>
      </c>
      <c r="I22" t="s">
        <v>980</v>
      </c>
      <c r="J22">
        <v>1</v>
      </c>
      <c r="K22">
        <v>2010</v>
      </c>
      <c r="L22">
        <v>2</v>
      </c>
      <c r="M22">
        <v>0</v>
      </c>
      <c r="N22">
        <v>7107</v>
      </c>
      <c r="O22">
        <v>45.301299999999998</v>
      </c>
      <c r="P22">
        <v>14</v>
      </c>
    </row>
    <row r="23" spans="1:16" x14ac:dyDescent="0.25">
      <c r="A23">
        <v>3642</v>
      </c>
      <c r="B23">
        <v>1</v>
      </c>
      <c r="C23">
        <v>0</v>
      </c>
      <c r="D23" t="s">
        <v>125</v>
      </c>
      <c r="E23" t="s">
        <v>331</v>
      </c>
      <c r="F23">
        <v>0</v>
      </c>
      <c r="G23">
        <v>39</v>
      </c>
      <c r="H23">
        <v>18</v>
      </c>
      <c r="I23" t="s">
        <v>981</v>
      </c>
      <c r="J23">
        <v>1</v>
      </c>
      <c r="K23">
        <v>2008</v>
      </c>
      <c r="L23">
        <v>2</v>
      </c>
      <c r="M23">
        <v>0</v>
      </c>
      <c r="N23">
        <v>1830</v>
      </c>
      <c r="O23">
        <v>44.730199999999897</v>
      </c>
      <c r="P23">
        <v>10</v>
      </c>
    </row>
    <row r="24" spans="1:16" x14ac:dyDescent="0.25">
      <c r="A24">
        <v>8659</v>
      </c>
      <c r="B24">
        <v>4</v>
      </c>
      <c r="C24">
        <v>0</v>
      </c>
      <c r="D24" t="s">
        <v>479</v>
      </c>
      <c r="E24" t="s">
        <v>411</v>
      </c>
      <c r="F24">
        <v>0</v>
      </c>
      <c r="G24">
        <v>36</v>
      </c>
      <c r="H24">
        <v>18</v>
      </c>
      <c r="I24" t="s">
        <v>981</v>
      </c>
      <c r="J24">
        <v>1</v>
      </c>
      <c r="K24">
        <v>2011</v>
      </c>
      <c r="L24">
        <v>1</v>
      </c>
      <c r="M24">
        <v>0</v>
      </c>
      <c r="N24">
        <v>6143</v>
      </c>
      <c r="O24">
        <v>44.288899999999998</v>
      </c>
      <c r="P24">
        <v>12</v>
      </c>
    </row>
    <row r="25" spans="1:16" x14ac:dyDescent="0.25">
      <c r="A25">
        <v>11143</v>
      </c>
      <c r="B25">
        <v>6</v>
      </c>
      <c r="C25">
        <v>17</v>
      </c>
      <c r="D25" t="s">
        <v>203</v>
      </c>
      <c r="E25" t="s">
        <v>202</v>
      </c>
      <c r="F25">
        <v>0</v>
      </c>
      <c r="G25">
        <v>33</v>
      </c>
      <c r="H25">
        <v>19</v>
      </c>
      <c r="I25" t="s">
        <v>981</v>
      </c>
      <c r="J25">
        <v>1</v>
      </c>
      <c r="K25">
        <v>2015</v>
      </c>
      <c r="L25">
        <v>1</v>
      </c>
      <c r="M25">
        <v>0</v>
      </c>
      <c r="N25">
        <v>6342</v>
      </c>
      <c r="O25">
        <v>44.253399999999999</v>
      </c>
      <c r="P25">
        <v>12</v>
      </c>
    </row>
    <row r="26" spans="1:16" x14ac:dyDescent="0.25">
      <c r="A26">
        <v>10586</v>
      </c>
      <c r="B26">
        <v>1</v>
      </c>
      <c r="C26">
        <v>159</v>
      </c>
      <c r="D26" t="s">
        <v>1528</v>
      </c>
      <c r="E26" t="s">
        <v>1527</v>
      </c>
      <c r="F26">
        <v>0</v>
      </c>
      <c r="G26">
        <v>33</v>
      </c>
      <c r="H26">
        <v>18</v>
      </c>
      <c r="I26" t="s">
        <v>981</v>
      </c>
      <c r="J26">
        <v>1</v>
      </c>
      <c r="K26">
        <v>2014</v>
      </c>
      <c r="L26">
        <v>1</v>
      </c>
      <c r="M26">
        <v>0</v>
      </c>
      <c r="N26">
        <v>2027</v>
      </c>
      <c r="O26">
        <v>43.935400000000001</v>
      </c>
      <c r="P26">
        <v>13</v>
      </c>
    </row>
    <row r="27" spans="1:16" x14ac:dyDescent="0.25">
      <c r="A27">
        <v>2349</v>
      </c>
      <c r="B27">
        <v>3</v>
      </c>
      <c r="C27">
        <v>0</v>
      </c>
      <c r="D27" t="s">
        <v>100</v>
      </c>
      <c r="E27" t="s">
        <v>1081</v>
      </c>
      <c r="F27">
        <v>1</v>
      </c>
      <c r="G27">
        <v>40</v>
      </c>
      <c r="H27">
        <v>21</v>
      </c>
      <c r="I27" t="s">
        <v>980</v>
      </c>
      <c r="J27">
        <v>1</v>
      </c>
      <c r="K27">
        <v>2010</v>
      </c>
      <c r="L27">
        <v>3</v>
      </c>
      <c r="M27">
        <v>0</v>
      </c>
      <c r="N27">
        <v>6884</v>
      </c>
      <c r="O27">
        <v>43.7806</v>
      </c>
      <c r="P27">
        <v>12</v>
      </c>
    </row>
    <row r="28" spans="1:16" x14ac:dyDescent="0.25">
      <c r="A28">
        <v>2892</v>
      </c>
      <c r="B28">
        <v>1</v>
      </c>
      <c r="C28">
        <v>0</v>
      </c>
      <c r="D28" t="s">
        <v>1657</v>
      </c>
      <c r="E28" t="s">
        <v>1656</v>
      </c>
      <c r="F28">
        <v>1</v>
      </c>
      <c r="G28">
        <v>40</v>
      </c>
      <c r="H28">
        <v>21</v>
      </c>
      <c r="I28" t="s">
        <v>980</v>
      </c>
      <c r="J28">
        <v>1</v>
      </c>
      <c r="K28">
        <v>2010</v>
      </c>
      <c r="L28">
        <v>1</v>
      </c>
      <c r="M28">
        <v>0</v>
      </c>
      <c r="N28">
        <v>2228</v>
      </c>
      <c r="O28">
        <v>42.971499999999999</v>
      </c>
      <c r="P28">
        <v>11</v>
      </c>
    </row>
    <row r="29" spans="1:16" x14ac:dyDescent="0.25">
      <c r="A29">
        <v>10854</v>
      </c>
      <c r="B29">
        <v>8</v>
      </c>
      <c r="C29">
        <v>9</v>
      </c>
      <c r="D29" t="s">
        <v>387</v>
      </c>
      <c r="E29" t="s">
        <v>741</v>
      </c>
      <c r="F29">
        <v>1</v>
      </c>
      <c r="G29">
        <v>35</v>
      </c>
      <c r="H29">
        <v>21</v>
      </c>
      <c r="I29" t="s">
        <v>980</v>
      </c>
      <c r="J29">
        <v>1</v>
      </c>
      <c r="K29">
        <v>2015</v>
      </c>
      <c r="L29">
        <v>1</v>
      </c>
      <c r="M29">
        <v>0</v>
      </c>
      <c r="N29">
        <v>5752</v>
      </c>
      <c r="O29">
        <v>42.323999999999998</v>
      </c>
      <c r="P29">
        <v>14</v>
      </c>
    </row>
    <row r="30" spans="1:16" x14ac:dyDescent="0.25">
      <c r="A30">
        <v>2347</v>
      </c>
      <c r="B30">
        <v>7</v>
      </c>
      <c r="C30">
        <v>12</v>
      </c>
      <c r="D30" t="s">
        <v>201</v>
      </c>
      <c r="E30" t="s">
        <v>1080</v>
      </c>
      <c r="F30">
        <v>1</v>
      </c>
      <c r="G30">
        <v>34</v>
      </c>
      <c r="H30">
        <v>21</v>
      </c>
      <c r="I30" t="s">
        <v>980</v>
      </c>
      <c r="J30">
        <v>1</v>
      </c>
      <c r="K30">
        <v>2016</v>
      </c>
      <c r="L30">
        <v>1</v>
      </c>
      <c r="M30">
        <v>0</v>
      </c>
      <c r="N30">
        <v>6616</v>
      </c>
      <c r="O30">
        <v>38.997700000000002</v>
      </c>
      <c r="P30">
        <v>14</v>
      </c>
    </row>
    <row r="31" spans="1:16" x14ac:dyDescent="0.25">
      <c r="A31">
        <v>3336</v>
      </c>
      <c r="B31">
        <v>7</v>
      </c>
      <c r="C31">
        <v>1</v>
      </c>
      <c r="D31" t="s">
        <v>808</v>
      </c>
      <c r="E31" t="s">
        <v>1289</v>
      </c>
      <c r="F31">
        <v>1</v>
      </c>
      <c r="G31">
        <v>34</v>
      </c>
      <c r="H31">
        <v>21</v>
      </c>
      <c r="I31" t="s">
        <v>980</v>
      </c>
      <c r="J31">
        <v>1</v>
      </c>
      <c r="K31">
        <v>2016</v>
      </c>
      <c r="L31">
        <v>1</v>
      </c>
      <c r="M31">
        <v>0</v>
      </c>
      <c r="N31">
        <v>5766</v>
      </c>
      <c r="O31">
        <v>38.917899999999896</v>
      </c>
      <c r="P31">
        <v>12</v>
      </c>
    </row>
    <row r="32" spans="1:16" x14ac:dyDescent="0.25">
      <c r="A32">
        <v>11516</v>
      </c>
      <c r="B32">
        <v>7</v>
      </c>
      <c r="C32">
        <v>9</v>
      </c>
      <c r="D32" t="s">
        <v>131</v>
      </c>
      <c r="E32" t="s">
        <v>1157</v>
      </c>
      <c r="F32">
        <v>0</v>
      </c>
      <c r="G32">
        <v>31</v>
      </c>
      <c r="H32">
        <v>18</v>
      </c>
      <c r="I32" t="s">
        <v>981</v>
      </c>
      <c r="J32">
        <v>1</v>
      </c>
      <c r="K32">
        <v>2016</v>
      </c>
      <c r="L32">
        <v>1</v>
      </c>
      <c r="M32">
        <v>0</v>
      </c>
      <c r="N32">
        <v>4763</v>
      </c>
      <c r="O32">
        <v>38.7288</v>
      </c>
      <c r="P32">
        <v>9</v>
      </c>
    </row>
    <row r="33" spans="1:16" x14ac:dyDescent="0.25">
      <c r="A33">
        <v>11456</v>
      </c>
      <c r="B33">
        <v>1</v>
      </c>
      <c r="C33">
        <v>16</v>
      </c>
      <c r="D33" t="s">
        <v>802</v>
      </c>
      <c r="E33" t="s">
        <v>306</v>
      </c>
      <c r="F33">
        <v>0</v>
      </c>
      <c r="G33">
        <v>31</v>
      </c>
      <c r="H33">
        <v>18</v>
      </c>
      <c r="I33" t="s">
        <v>981</v>
      </c>
      <c r="J33">
        <v>1</v>
      </c>
      <c r="K33">
        <v>2016</v>
      </c>
      <c r="L33">
        <v>1</v>
      </c>
      <c r="M33">
        <v>0</v>
      </c>
      <c r="N33">
        <v>1501</v>
      </c>
      <c r="O33">
        <v>37.465499999999999</v>
      </c>
      <c r="P33">
        <v>9</v>
      </c>
    </row>
    <row r="34" spans="1:16" x14ac:dyDescent="0.25">
      <c r="A34">
        <v>10534</v>
      </c>
      <c r="B34">
        <v>3</v>
      </c>
      <c r="C34">
        <v>11</v>
      </c>
      <c r="D34" t="s">
        <v>1062</v>
      </c>
      <c r="E34" t="s">
        <v>52</v>
      </c>
      <c r="F34">
        <v>0</v>
      </c>
      <c r="G34">
        <v>33</v>
      </c>
      <c r="H34">
        <v>18</v>
      </c>
      <c r="I34" t="s">
        <v>981</v>
      </c>
      <c r="J34">
        <v>1</v>
      </c>
      <c r="K34">
        <v>2014</v>
      </c>
      <c r="L34">
        <v>1</v>
      </c>
      <c r="M34">
        <v>0</v>
      </c>
      <c r="N34">
        <v>7748</v>
      </c>
      <c r="O34">
        <v>37.215400000000002</v>
      </c>
      <c r="P34">
        <v>12</v>
      </c>
    </row>
    <row r="35" spans="1:16" x14ac:dyDescent="0.25">
      <c r="A35">
        <v>9104</v>
      </c>
      <c r="B35">
        <v>3</v>
      </c>
      <c r="C35">
        <v>0</v>
      </c>
      <c r="D35" t="s">
        <v>1394</v>
      </c>
      <c r="E35" t="s">
        <v>1395</v>
      </c>
      <c r="F35">
        <v>1</v>
      </c>
      <c r="G35">
        <v>38</v>
      </c>
      <c r="H35">
        <v>21</v>
      </c>
      <c r="I35" t="s">
        <v>980</v>
      </c>
      <c r="J35">
        <v>1</v>
      </c>
      <c r="K35">
        <v>2012</v>
      </c>
      <c r="L35">
        <v>2</v>
      </c>
      <c r="M35">
        <v>0</v>
      </c>
      <c r="N35">
        <v>5359</v>
      </c>
      <c r="O35">
        <v>35.8033</v>
      </c>
      <c r="P35">
        <v>11</v>
      </c>
    </row>
    <row r="36" spans="1:16" x14ac:dyDescent="0.25">
      <c r="A36">
        <v>9745</v>
      </c>
      <c r="B36">
        <v>2</v>
      </c>
      <c r="C36">
        <v>17</v>
      </c>
      <c r="D36" t="s">
        <v>108</v>
      </c>
      <c r="E36" t="s">
        <v>1296</v>
      </c>
      <c r="F36">
        <v>1</v>
      </c>
      <c r="G36">
        <v>37</v>
      </c>
      <c r="H36">
        <v>21</v>
      </c>
      <c r="I36" t="s">
        <v>980</v>
      </c>
      <c r="J36">
        <v>1</v>
      </c>
      <c r="K36">
        <v>2013</v>
      </c>
      <c r="L36">
        <v>1</v>
      </c>
      <c r="M36">
        <v>0</v>
      </c>
      <c r="N36">
        <v>6500</v>
      </c>
      <c r="O36">
        <v>35.5657</v>
      </c>
      <c r="P36">
        <v>13</v>
      </c>
    </row>
    <row r="37" spans="1:16" x14ac:dyDescent="0.25">
      <c r="A37">
        <v>3622</v>
      </c>
      <c r="B37">
        <v>1</v>
      </c>
      <c r="C37">
        <v>34</v>
      </c>
      <c r="D37" t="s">
        <v>1177</v>
      </c>
      <c r="E37" t="s">
        <v>101</v>
      </c>
      <c r="F37">
        <v>0</v>
      </c>
      <c r="G37">
        <v>38</v>
      </c>
      <c r="H37">
        <v>19</v>
      </c>
      <c r="I37" t="s">
        <v>981</v>
      </c>
      <c r="J37">
        <v>1</v>
      </c>
      <c r="K37">
        <v>2010</v>
      </c>
      <c r="L37">
        <v>8</v>
      </c>
      <c r="M37">
        <v>0</v>
      </c>
      <c r="N37">
        <v>2655</v>
      </c>
      <c r="O37">
        <v>35.026699999999998</v>
      </c>
      <c r="P37">
        <v>15</v>
      </c>
    </row>
    <row r="38" spans="1:16" x14ac:dyDescent="0.25">
      <c r="A38">
        <v>3378</v>
      </c>
      <c r="B38">
        <v>1</v>
      </c>
      <c r="C38">
        <v>0</v>
      </c>
      <c r="D38" t="s">
        <v>295</v>
      </c>
      <c r="E38" t="s">
        <v>652</v>
      </c>
      <c r="F38">
        <v>0</v>
      </c>
      <c r="G38">
        <v>38</v>
      </c>
      <c r="H38">
        <v>19</v>
      </c>
      <c r="I38" t="s">
        <v>981</v>
      </c>
      <c r="J38">
        <v>1</v>
      </c>
      <c r="K38">
        <v>2010</v>
      </c>
      <c r="L38">
        <v>1</v>
      </c>
      <c r="M38">
        <v>0</v>
      </c>
      <c r="N38">
        <v>2260</v>
      </c>
      <c r="O38">
        <v>35.020999999999901</v>
      </c>
      <c r="P38">
        <v>16</v>
      </c>
    </row>
    <row r="39" spans="1:16" x14ac:dyDescent="0.25">
      <c r="A39">
        <v>1475</v>
      </c>
      <c r="B39">
        <v>2</v>
      </c>
      <c r="C39">
        <v>9</v>
      </c>
      <c r="D39" t="s">
        <v>131</v>
      </c>
      <c r="E39" t="s">
        <v>1022</v>
      </c>
      <c r="F39">
        <v>0</v>
      </c>
      <c r="G39">
        <v>34</v>
      </c>
      <c r="H39">
        <v>18</v>
      </c>
      <c r="I39" t="s">
        <v>981</v>
      </c>
      <c r="J39">
        <v>1</v>
      </c>
      <c r="K39">
        <v>2013</v>
      </c>
      <c r="L39">
        <v>1</v>
      </c>
      <c r="M39">
        <v>0</v>
      </c>
      <c r="N39">
        <v>6563</v>
      </c>
      <c r="O39">
        <v>34.888599999999897</v>
      </c>
      <c r="P39">
        <v>13</v>
      </c>
    </row>
    <row r="40" spans="1:16" x14ac:dyDescent="0.25">
      <c r="A40">
        <v>2365</v>
      </c>
      <c r="B40">
        <v>1</v>
      </c>
      <c r="C40">
        <v>0</v>
      </c>
      <c r="D40" t="s">
        <v>201</v>
      </c>
      <c r="E40" t="s">
        <v>993</v>
      </c>
      <c r="F40">
        <v>1</v>
      </c>
      <c r="G40">
        <v>40</v>
      </c>
      <c r="H40">
        <v>22</v>
      </c>
      <c r="I40" t="s">
        <v>980</v>
      </c>
      <c r="J40">
        <v>1</v>
      </c>
      <c r="K40">
        <v>2011</v>
      </c>
      <c r="L40">
        <v>1</v>
      </c>
      <c r="M40">
        <v>0</v>
      </c>
      <c r="N40">
        <v>1668</v>
      </c>
      <c r="O40">
        <v>34.481400000000001</v>
      </c>
      <c r="P40">
        <v>9</v>
      </c>
    </row>
    <row r="41" spans="1:16" x14ac:dyDescent="0.25">
      <c r="A41">
        <v>8623</v>
      </c>
      <c r="B41">
        <v>1</v>
      </c>
      <c r="C41">
        <v>167</v>
      </c>
      <c r="D41" t="s">
        <v>1595</v>
      </c>
      <c r="E41" t="s">
        <v>158</v>
      </c>
      <c r="F41">
        <v>0</v>
      </c>
      <c r="G41">
        <v>36</v>
      </c>
      <c r="H41">
        <v>18</v>
      </c>
      <c r="I41" t="s">
        <v>981</v>
      </c>
      <c r="J41">
        <v>1</v>
      </c>
      <c r="K41">
        <v>2011</v>
      </c>
      <c r="L41">
        <v>6</v>
      </c>
      <c r="M41">
        <v>0</v>
      </c>
      <c r="N41">
        <v>2468</v>
      </c>
      <c r="O41">
        <v>34.4604</v>
      </c>
      <c r="P41">
        <v>16</v>
      </c>
    </row>
    <row r="42" spans="1:16" x14ac:dyDescent="0.25">
      <c r="A42">
        <v>8362</v>
      </c>
      <c r="B42">
        <v>4</v>
      </c>
      <c r="C42">
        <v>0</v>
      </c>
      <c r="D42" t="s">
        <v>437</v>
      </c>
      <c r="E42" t="s">
        <v>1343</v>
      </c>
      <c r="F42">
        <v>1</v>
      </c>
      <c r="G42">
        <v>39</v>
      </c>
      <c r="H42">
        <v>21</v>
      </c>
      <c r="I42" t="s">
        <v>980</v>
      </c>
      <c r="J42">
        <v>1</v>
      </c>
      <c r="K42">
        <v>2011</v>
      </c>
      <c r="L42">
        <v>3</v>
      </c>
      <c r="M42">
        <v>0</v>
      </c>
      <c r="N42">
        <v>5967</v>
      </c>
      <c r="O42">
        <v>34.236499999999999</v>
      </c>
      <c r="P42">
        <v>11</v>
      </c>
    </row>
    <row r="43" spans="1:16" x14ac:dyDescent="0.25">
      <c r="A43">
        <v>3651</v>
      </c>
      <c r="B43">
        <v>3</v>
      </c>
      <c r="C43">
        <v>0</v>
      </c>
      <c r="D43" t="s">
        <v>523</v>
      </c>
      <c r="E43" t="s">
        <v>926</v>
      </c>
      <c r="F43">
        <v>0</v>
      </c>
      <c r="G43">
        <v>40</v>
      </c>
      <c r="H43">
        <v>18</v>
      </c>
      <c r="I43" t="s">
        <v>981</v>
      </c>
      <c r="J43">
        <v>1</v>
      </c>
      <c r="K43">
        <v>2007</v>
      </c>
      <c r="L43">
        <v>5</v>
      </c>
      <c r="M43">
        <v>0</v>
      </c>
      <c r="N43">
        <v>6295</v>
      </c>
      <c r="O43">
        <v>34.194600000000001</v>
      </c>
      <c r="P43">
        <v>15</v>
      </c>
    </row>
    <row r="44" spans="1:16" x14ac:dyDescent="0.25">
      <c r="A44">
        <v>10325</v>
      </c>
      <c r="B44">
        <v>9</v>
      </c>
      <c r="C44">
        <v>22</v>
      </c>
      <c r="D44" t="s">
        <v>832</v>
      </c>
      <c r="E44" t="s">
        <v>852</v>
      </c>
      <c r="F44">
        <v>1</v>
      </c>
      <c r="G44">
        <v>36</v>
      </c>
      <c r="H44">
        <v>21</v>
      </c>
      <c r="I44" t="s">
        <v>980</v>
      </c>
      <c r="J44">
        <v>1</v>
      </c>
      <c r="K44">
        <v>2014</v>
      </c>
      <c r="L44">
        <v>1</v>
      </c>
      <c r="M44">
        <v>0</v>
      </c>
      <c r="N44">
        <v>5751</v>
      </c>
      <c r="O44">
        <v>34.155299999999997</v>
      </c>
      <c r="P44">
        <v>11</v>
      </c>
    </row>
    <row r="45" spans="1:16" x14ac:dyDescent="0.25">
      <c r="A45">
        <v>10597</v>
      </c>
      <c r="B45">
        <v>1</v>
      </c>
      <c r="C45">
        <v>163</v>
      </c>
      <c r="D45" t="s">
        <v>743</v>
      </c>
      <c r="E45" t="s">
        <v>1526</v>
      </c>
      <c r="F45">
        <v>0</v>
      </c>
      <c r="G45">
        <v>33</v>
      </c>
      <c r="H45">
        <v>18</v>
      </c>
      <c r="I45" t="s">
        <v>981</v>
      </c>
      <c r="J45">
        <v>1</v>
      </c>
      <c r="K45">
        <v>2014</v>
      </c>
      <c r="L45">
        <v>4</v>
      </c>
      <c r="M45">
        <v>0</v>
      </c>
      <c r="N45">
        <v>2249</v>
      </c>
      <c r="O45">
        <v>34.137799999999999</v>
      </c>
      <c r="P45">
        <v>13</v>
      </c>
    </row>
    <row r="46" spans="1:16" x14ac:dyDescent="0.25">
      <c r="A46">
        <v>9768</v>
      </c>
      <c r="B46">
        <v>1</v>
      </c>
      <c r="C46">
        <v>0</v>
      </c>
      <c r="D46" t="s">
        <v>352</v>
      </c>
      <c r="E46" t="s">
        <v>500</v>
      </c>
      <c r="F46">
        <v>1</v>
      </c>
      <c r="G46">
        <v>37</v>
      </c>
      <c r="H46">
        <v>21</v>
      </c>
      <c r="I46" t="s">
        <v>980</v>
      </c>
      <c r="J46">
        <v>1</v>
      </c>
      <c r="K46">
        <v>2013</v>
      </c>
      <c r="L46">
        <v>1</v>
      </c>
      <c r="M46">
        <v>0</v>
      </c>
      <c r="N46">
        <v>1923</v>
      </c>
      <c r="O46">
        <v>33.937100000000001</v>
      </c>
      <c r="P46">
        <v>12</v>
      </c>
    </row>
    <row r="47" spans="1:16" x14ac:dyDescent="0.25">
      <c r="A47">
        <v>8570</v>
      </c>
      <c r="B47">
        <v>1</v>
      </c>
      <c r="C47">
        <v>317</v>
      </c>
      <c r="D47" t="s">
        <v>447</v>
      </c>
      <c r="E47" t="s">
        <v>1231</v>
      </c>
      <c r="F47">
        <v>0</v>
      </c>
      <c r="G47">
        <v>36</v>
      </c>
      <c r="H47">
        <v>18</v>
      </c>
      <c r="I47" t="s">
        <v>981</v>
      </c>
      <c r="J47">
        <v>1</v>
      </c>
      <c r="K47">
        <v>2011</v>
      </c>
      <c r="L47">
        <v>1</v>
      </c>
      <c r="M47">
        <v>0</v>
      </c>
      <c r="N47">
        <v>1876</v>
      </c>
      <c r="O47">
        <v>33.7881</v>
      </c>
      <c r="P47">
        <v>10</v>
      </c>
    </row>
    <row r="48" spans="1:16" x14ac:dyDescent="0.25">
      <c r="A48">
        <v>1023</v>
      </c>
      <c r="B48">
        <v>5</v>
      </c>
      <c r="C48">
        <v>0</v>
      </c>
      <c r="D48" t="s">
        <v>91</v>
      </c>
      <c r="E48" t="s">
        <v>826</v>
      </c>
      <c r="F48">
        <v>1</v>
      </c>
      <c r="G48">
        <v>36</v>
      </c>
      <c r="H48">
        <v>21</v>
      </c>
      <c r="I48" t="s">
        <v>980</v>
      </c>
      <c r="J48">
        <v>1</v>
      </c>
      <c r="K48">
        <v>2014</v>
      </c>
      <c r="L48">
        <v>1</v>
      </c>
      <c r="M48">
        <v>1</v>
      </c>
      <c r="N48">
        <v>4788</v>
      </c>
      <c r="O48">
        <v>33.406599999999997</v>
      </c>
      <c r="P48">
        <v>9</v>
      </c>
    </row>
    <row r="49" spans="1:16" x14ac:dyDescent="0.25">
      <c r="A49">
        <v>10602</v>
      </c>
      <c r="B49">
        <v>1</v>
      </c>
      <c r="C49">
        <v>13</v>
      </c>
      <c r="D49" t="s">
        <v>1394</v>
      </c>
      <c r="E49" t="s">
        <v>1428</v>
      </c>
      <c r="F49">
        <v>0</v>
      </c>
      <c r="G49">
        <v>33</v>
      </c>
      <c r="H49">
        <v>18</v>
      </c>
      <c r="I49" t="s">
        <v>981</v>
      </c>
      <c r="J49">
        <v>1</v>
      </c>
      <c r="K49">
        <v>2014</v>
      </c>
      <c r="L49">
        <v>1</v>
      </c>
      <c r="M49">
        <v>0</v>
      </c>
      <c r="N49">
        <v>1940</v>
      </c>
      <c r="O49">
        <v>33.161000000000001</v>
      </c>
      <c r="P49">
        <v>14</v>
      </c>
    </row>
    <row r="50" spans="1:16" x14ac:dyDescent="0.25">
      <c r="A50">
        <v>3269</v>
      </c>
      <c r="B50">
        <v>7</v>
      </c>
      <c r="C50">
        <v>0</v>
      </c>
      <c r="D50" t="s">
        <v>1281</v>
      </c>
      <c r="E50" t="s">
        <v>1282</v>
      </c>
      <c r="F50">
        <v>1</v>
      </c>
      <c r="G50">
        <v>43</v>
      </c>
      <c r="H50">
        <v>21</v>
      </c>
      <c r="I50" t="s">
        <v>980</v>
      </c>
      <c r="J50">
        <v>1</v>
      </c>
      <c r="K50">
        <v>2007</v>
      </c>
      <c r="L50">
        <v>1</v>
      </c>
      <c r="M50">
        <v>0</v>
      </c>
      <c r="N50">
        <v>5729</v>
      </c>
      <c r="O50">
        <v>33.097200000000001</v>
      </c>
      <c r="P50">
        <v>12</v>
      </c>
    </row>
    <row r="51" spans="1:16" x14ac:dyDescent="0.25">
      <c r="A51">
        <v>9123</v>
      </c>
      <c r="B51">
        <v>7</v>
      </c>
      <c r="C51">
        <v>0</v>
      </c>
      <c r="D51" t="s">
        <v>242</v>
      </c>
      <c r="E51" t="s">
        <v>411</v>
      </c>
      <c r="F51">
        <v>1</v>
      </c>
      <c r="G51">
        <v>38</v>
      </c>
      <c r="H51">
        <v>21</v>
      </c>
      <c r="I51" t="s">
        <v>980</v>
      </c>
      <c r="J51">
        <v>1</v>
      </c>
      <c r="K51">
        <v>2012</v>
      </c>
      <c r="L51">
        <v>1</v>
      </c>
      <c r="M51">
        <v>0</v>
      </c>
      <c r="N51">
        <v>5585</v>
      </c>
      <c r="O51">
        <v>32.449099999999902</v>
      </c>
      <c r="P51">
        <v>12</v>
      </c>
    </row>
    <row r="52" spans="1:16" x14ac:dyDescent="0.25">
      <c r="A52">
        <v>9679</v>
      </c>
      <c r="B52">
        <v>3</v>
      </c>
      <c r="C52">
        <v>0</v>
      </c>
      <c r="D52" t="s">
        <v>401</v>
      </c>
      <c r="E52" t="s">
        <v>1438</v>
      </c>
      <c r="F52">
        <v>1</v>
      </c>
      <c r="G52">
        <v>37</v>
      </c>
      <c r="H52">
        <v>21</v>
      </c>
      <c r="I52" t="s">
        <v>980</v>
      </c>
      <c r="J52">
        <v>1</v>
      </c>
      <c r="K52">
        <v>2013</v>
      </c>
      <c r="L52">
        <v>2</v>
      </c>
      <c r="M52">
        <v>0</v>
      </c>
      <c r="N52">
        <v>7586</v>
      </c>
      <c r="O52">
        <v>32.092399999999998</v>
      </c>
      <c r="P52">
        <v>12</v>
      </c>
    </row>
    <row r="53" spans="1:16" x14ac:dyDescent="0.25">
      <c r="A53">
        <v>2570</v>
      </c>
      <c r="B53">
        <v>5</v>
      </c>
      <c r="C53">
        <v>0</v>
      </c>
      <c r="D53" t="s">
        <v>1123</v>
      </c>
      <c r="E53" t="s">
        <v>871</v>
      </c>
      <c r="F53">
        <v>1</v>
      </c>
      <c r="G53">
        <v>42</v>
      </c>
      <c r="H53">
        <v>21</v>
      </c>
      <c r="I53" t="s">
        <v>980</v>
      </c>
      <c r="J53">
        <v>1</v>
      </c>
      <c r="K53">
        <v>2008</v>
      </c>
      <c r="L53">
        <v>3</v>
      </c>
      <c r="M53">
        <v>0</v>
      </c>
      <c r="N53">
        <v>6403</v>
      </c>
      <c r="O53">
        <v>31.235900000000001</v>
      </c>
      <c r="P53">
        <v>14</v>
      </c>
    </row>
    <row r="54" spans="1:16" x14ac:dyDescent="0.25">
      <c r="A54">
        <v>9515</v>
      </c>
      <c r="B54">
        <v>1</v>
      </c>
      <c r="C54">
        <v>22</v>
      </c>
      <c r="D54" t="s">
        <v>1568</v>
      </c>
      <c r="E54" t="s">
        <v>1567</v>
      </c>
      <c r="F54">
        <v>0</v>
      </c>
      <c r="G54">
        <v>34</v>
      </c>
      <c r="H54">
        <v>18</v>
      </c>
      <c r="I54" t="s">
        <v>981</v>
      </c>
      <c r="J54">
        <v>1</v>
      </c>
      <c r="K54">
        <v>2013</v>
      </c>
      <c r="L54">
        <v>1</v>
      </c>
      <c r="M54">
        <v>0</v>
      </c>
      <c r="N54">
        <v>1809</v>
      </c>
      <c r="O54">
        <v>31.183599999999899</v>
      </c>
      <c r="P54">
        <v>13</v>
      </c>
    </row>
    <row r="55" spans="1:16" x14ac:dyDescent="0.25">
      <c r="A55">
        <v>2535</v>
      </c>
      <c r="B55">
        <v>8</v>
      </c>
      <c r="C55">
        <v>0</v>
      </c>
      <c r="D55" t="s">
        <v>290</v>
      </c>
      <c r="E55" t="s">
        <v>765</v>
      </c>
      <c r="F55">
        <v>1</v>
      </c>
      <c r="G55">
        <v>40</v>
      </c>
      <c r="H55">
        <v>21</v>
      </c>
      <c r="I55" t="s">
        <v>980</v>
      </c>
      <c r="J55">
        <v>1</v>
      </c>
      <c r="K55">
        <v>2010</v>
      </c>
      <c r="L55">
        <v>2</v>
      </c>
      <c r="M55">
        <v>0</v>
      </c>
      <c r="N55">
        <v>6393</v>
      </c>
      <c r="O55">
        <v>31.1814999999999</v>
      </c>
      <c r="P55">
        <v>11</v>
      </c>
    </row>
    <row r="56" spans="1:16" x14ac:dyDescent="0.25">
      <c r="A56">
        <v>3731</v>
      </c>
      <c r="B56">
        <v>8</v>
      </c>
      <c r="C56">
        <v>0</v>
      </c>
      <c r="D56" t="s">
        <v>91</v>
      </c>
      <c r="E56" t="s">
        <v>88</v>
      </c>
      <c r="F56">
        <v>0</v>
      </c>
      <c r="G56">
        <v>37</v>
      </c>
      <c r="H56">
        <v>18</v>
      </c>
      <c r="I56" t="s">
        <v>981</v>
      </c>
      <c r="J56">
        <v>1</v>
      </c>
      <c r="K56">
        <v>2010</v>
      </c>
      <c r="L56">
        <v>2</v>
      </c>
      <c r="M56">
        <v>0</v>
      </c>
      <c r="N56">
        <v>6664</v>
      </c>
      <c r="O56">
        <v>31.1008999999999</v>
      </c>
      <c r="P56">
        <v>14</v>
      </c>
    </row>
    <row r="57" spans="1:16" x14ac:dyDescent="0.25">
      <c r="A57">
        <v>2797</v>
      </c>
      <c r="B57">
        <v>5</v>
      </c>
      <c r="C57">
        <v>0</v>
      </c>
      <c r="D57" t="s">
        <v>1180</v>
      </c>
      <c r="E57" t="s">
        <v>1181</v>
      </c>
      <c r="F57">
        <v>1</v>
      </c>
      <c r="G57">
        <v>40</v>
      </c>
      <c r="H57">
        <v>21</v>
      </c>
      <c r="I57" t="s">
        <v>980</v>
      </c>
      <c r="J57">
        <v>1</v>
      </c>
      <c r="K57">
        <v>2010</v>
      </c>
      <c r="L57">
        <v>4</v>
      </c>
      <c r="M57">
        <v>0</v>
      </c>
      <c r="N57">
        <v>5367</v>
      </c>
      <c r="O57">
        <v>31.0533999999999</v>
      </c>
      <c r="P57">
        <v>10</v>
      </c>
    </row>
    <row r="58" spans="1:16" x14ac:dyDescent="0.25">
      <c r="A58">
        <v>3618</v>
      </c>
      <c r="B58">
        <v>1</v>
      </c>
      <c r="C58">
        <v>0</v>
      </c>
      <c r="D58" t="s">
        <v>1155</v>
      </c>
      <c r="E58" t="s">
        <v>138</v>
      </c>
      <c r="F58">
        <v>0</v>
      </c>
      <c r="G58">
        <v>37</v>
      </c>
      <c r="H58">
        <v>18</v>
      </c>
      <c r="I58" t="s">
        <v>981</v>
      </c>
      <c r="J58">
        <v>1</v>
      </c>
      <c r="K58">
        <v>2010</v>
      </c>
      <c r="L58">
        <v>4</v>
      </c>
      <c r="M58">
        <v>0</v>
      </c>
      <c r="N58">
        <v>1916</v>
      </c>
      <c r="O58">
        <v>31.021699999999999</v>
      </c>
      <c r="P58">
        <v>13</v>
      </c>
    </row>
    <row r="59" spans="1:16" x14ac:dyDescent="0.25">
      <c r="A59">
        <v>1906</v>
      </c>
      <c r="B59">
        <v>8</v>
      </c>
      <c r="C59">
        <v>7</v>
      </c>
      <c r="D59" t="s">
        <v>1066</v>
      </c>
      <c r="E59" t="s">
        <v>1067</v>
      </c>
      <c r="F59">
        <v>1</v>
      </c>
      <c r="G59">
        <v>34</v>
      </c>
      <c r="H59">
        <v>21</v>
      </c>
      <c r="I59" t="s">
        <v>980</v>
      </c>
      <c r="J59">
        <v>1</v>
      </c>
      <c r="K59">
        <v>2016</v>
      </c>
      <c r="L59">
        <v>1</v>
      </c>
      <c r="M59">
        <v>0</v>
      </c>
      <c r="N59">
        <v>4659</v>
      </c>
      <c r="O59">
        <v>31.011600000000001</v>
      </c>
      <c r="P59">
        <v>12</v>
      </c>
    </row>
    <row r="60" spans="1:16" x14ac:dyDescent="0.25">
      <c r="A60">
        <v>2405</v>
      </c>
      <c r="B60">
        <v>1</v>
      </c>
      <c r="C60">
        <v>0</v>
      </c>
      <c r="D60" t="s">
        <v>143</v>
      </c>
      <c r="E60" t="s">
        <v>378</v>
      </c>
      <c r="F60">
        <v>1</v>
      </c>
      <c r="G60">
        <v>40</v>
      </c>
      <c r="H60">
        <v>21</v>
      </c>
      <c r="I60" t="s">
        <v>980</v>
      </c>
      <c r="J60">
        <v>1</v>
      </c>
      <c r="K60">
        <v>2010</v>
      </c>
      <c r="L60">
        <v>1</v>
      </c>
      <c r="M60">
        <v>0</v>
      </c>
      <c r="N60">
        <v>1738</v>
      </c>
      <c r="O60">
        <v>30.883600000000001</v>
      </c>
      <c r="P60">
        <v>12</v>
      </c>
    </row>
    <row r="61" spans="1:16" x14ac:dyDescent="0.25">
      <c r="A61">
        <v>2323</v>
      </c>
      <c r="B61">
        <v>1</v>
      </c>
      <c r="C61">
        <v>9</v>
      </c>
      <c r="D61" t="s">
        <v>295</v>
      </c>
      <c r="E61" t="s">
        <v>556</v>
      </c>
      <c r="F61">
        <v>1</v>
      </c>
      <c r="G61">
        <v>34</v>
      </c>
      <c r="H61">
        <v>21</v>
      </c>
      <c r="I61" t="s">
        <v>980</v>
      </c>
      <c r="J61">
        <v>1</v>
      </c>
      <c r="K61">
        <v>2016</v>
      </c>
      <c r="L61">
        <v>1</v>
      </c>
      <c r="M61">
        <v>0</v>
      </c>
      <c r="N61">
        <v>1025</v>
      </c>
      <c r="O61">
        <v>30.392999999999901</v>
      </c>
      <c r="P61">
        <v>13</v>
      </c>
    </row>
    <row r="62" spans="1:16" x14ac:dyDescent="0.25">
      <c r="A62">
        <v>3646</v>
      </c>
      <c r="B62">
        <v>1</v>
      </c>
      <c r="C62">
        <v>0</v>
      </c>
      <c r="D62" t="s">
        <v>52</v>
      </c>
      <c r="E62" t="s">
        <v>1623</v>
      </c>
      <c r="F62">
        <v>0</v>
      </c>
      <c r="G62">
        <v>37</v>
      </c>
      <c r="H62">
        <v>18</v>
      </c>
      <c r="I62" t="s">
        <v>981</v>
      </c>
      <c r="J62">
        <v>1</v>
      </c>
      <c r="K62">
        <v>2010</v>
      </c>
      <c r="L62">
        <v>6</v>
      </c>
      <c r="M62">
        <v>0</v>
      </c>
      <c r="N62">
        <v>1905</v>
      </c>
      <c r="O62">
        <v>30.378699999999998</v>
      </c>
      <c r="P62">
        <v>15</v>
      </c>
    </row>
    <row r="63" spans="1:16" x14ac:dyDescent="0.25">
      <c r="A63">
        <v>1735</v>
      </c>
      <c r="B63">
        <v>8</v>
      </c>
      <c r="C63">
        <v>21</v>
      </c>
      <c r="D63" t="s">
        <v>447</v>
      </c>
      <c r="E63" t="s">
        <v>143</v>
      </c>
      <c r="F63">
        <v>1</v>
      </c>
      <c r="G63">
        <v>35</v>
      </c>
      <c r="H63">
        <v>21</v>
      </c>
      <c r="I63" t="s">
        <v>980</v>
      </c>
      <c r="J63">
        <v>1</v>
      </c>
      <c r="K63">
        <v>2015</v>
      </c>
      <c r="L63">
        <v>1</v>
      </c>
      <c r="M63">
        <v>0</v>
      </c>
      <c r="N63">
        <v>5285</v>
      </c>
      <c r="O63">
        <v>30.368400000000001</v>
      </c>
      <c r="P63">
        <v>14</v>
      </c>
    </row>
    <row r="64" spans="1:16" x14ac:dyDescent="0.25">
      <c r="A64">
        <v>2657</v>
      </c>
      <c r="B64">
        <v>3</v>
      </c>
      <c r="C64">
        <v>0</v>
      </c>
      <c r="D64" t="s">
        <v>352</v>
      </c>
      <c r="E64" t="s">
        <v>1145</v>
      </c>
      <c r="F64">
        <v>1</v>
      </c>
      <c r="G64">
        <v>43</v>
      </c>
      <c r="H64">
        <v>22</v>
      </c>
      <c r="I64" t="s">
        <v>980</v>
      </c>
      <c r="J64">
        <v>1</v>
      </c>
      <c r="K64">
        <v>2008</v>
      </c>
      <c r="L64">
        <v>3</v>
      </c>
      <c r="M64">
        <v>0</v>
      </c>
      <c r="N64">
        <v>7535</v>
      </c>
      <c r="O64">
        <v>30.343599999999999</v>
      </c>
      <c r="P64">
        <v>12</v>
      </c>
    </row>
    <row r="65" spans="1:16" x14ac:dyDescent="0.25">
      <c r="A65">
        <v>10366</v>
      </c>
      <c r="B65">
        <v>1</v>
      </c>
      <c r="C65">
        <v>0</v>
      </c>
      <c r="D65" t="s">
        <v>1549</v>
      </c>
      <c r="E65" t="s">
        <v>1548</v>
      </c>
      <c r="F65">
        <v>1</v>
      </c>
      <c r="G65">
        <v>36</v>
      </c>
      <c r="H65">
        <v>21</v>
      </c>
      <c r="I65" t="s">
        <v>980</v>
      </c>
      <c r="J65">
        <v>1</v>
      </c>
      <c r="K65">
        <v>2014</v>
      </c>
      <c r="L65">
        <v>1</v>
      </c>
      <c r="M65">
        <v>0</v>
      </c>
      <c r="N65">
        <v>1855</v>
      </c>
      <c r="O65">
        <v>30.3081</v>
      </c>
      <c r="P65">
        <v>11</v>
      </c>
    </row>
    <row r="66" spans="1:16" x14ac:dyDescent="0.25">
      <c r="A66">
        <v>2881</v>
      </c>
      <c r="B66">
        <v>5</v>
      </c>
      <c r="C66">
        <v>0</v>
      </c>
      <c r="D66" t="s">
        <v>256</v>
      </c>
      <c r="E66" t="s">
        <v>1206</v>
      </c>
      <c r="F66">
        <v>1</v>
      </c>
      <c r="G66">
        <v>42</v>
      </c>
      <c r="H66">
        <v>21</v>
      </c>
      <c r="I66" t="s">
        <v>980</v>
      </c>
      <c r="J66">
        <v>1</v>
      </c>
      <c r="K66">
        <v>2008</v>
      </c>
      <c r="L66">
        <v>1</v>
      </c>
      <c r="M66">
        <v>0</v>
      </c>
      <c r="N66">
        <v>6404</v>
      </c>
      <c r="O66">
        <v>29.839700000000001</v>
      </c>
      <c r="P66">
        <v>13</v>
      </c>
    </row>
    <row r="67" spans="1:16" x14ac:dyDescent="0.25">
      <c r="A67">
        <v>2800</v>
      </c>
      <c r="B67">
        <v>4</v>
      </c>
      <c r="C67">
        <v>15</v>
      </c>
      <c r="D67" t="s">
        <v>69</v>
      </c>
      <c r="E67" t="s">
        <v>1183</v>
      </c>
      <c r="F67">
        <v>1</v>
      </c>
      <c r="G67">
        <v>34</v>
      </c>
      <c r="H67">
        <v>21</v>
      </c>
      <c r="I67" t="s">
        <v>980</v>
      </c>
      <c r="J67">
        <v>1</v>
      </c>
      <c r="K67">
        <v>2016</v>
      </c>
      <c r="L67">
        <v>1</v>
      </c>
      <c r="M67">
        <v>0</v>
      </c>
      <c r="N67">
        <v>4903</v>
      </c>
      <c r="O67">
        <v>29.796700000000001</v>
      </c>
      <c r="P67">
        <v>12</v>
      </c>
    </row>
    <row r="68" spans="1:16" x14ac:dyDescent="0.25">
      <c r="A68">
        <v>8512</v>
      </c>
      <c r="B68">
        <v>8</v>
      </c>
      <c r="C68">
        <v>0</v>
      </c>
      <c r="D68" t="s">
        <v>1355</v>
      </c>
      <c r="E68" t="s">
        <v>1356</v>
      </c>
      <c r="F68">
        <v>1</v>
      </c>
      <c r="G68">
        <v>39</v>
      </c>
      <c r="H68">
        <v>21</v>
      </c>
      <c r="I68" t="s">
        <v>980</v>
      </c>
      <c r="J68">
        <v>1</v>
      </c>
      <c r="K68">
        <v>2011</v>
      </c>
      <c r="L68">
        <v>2</v>
      </c>
      <c r="M68">
        <v>0</v>
      </c>
      <c r="N68">
        <v>6741</v>
      </c>
      <c r="O68">
        <v>29.786999999999999</v>
      </c>
      <c r="P68">
        <v>13</v>
      </c>
    </row>
    <row r="69" spans="1:16" x14ac:dyDescent="0.25">
      <c r="A69">
        <v>2880</v>
      </c>
      <c r="B69">
        <v>2</v>
      </c>
      <c r="C69">
        <v>0</v>
      </c>
      <c r="D69" t="s">
        <v>55</v>
      </c>
      <c r="E69" t="s">
        <v>1205</v>
      </c>
      <c r="F69">
        <v>1</v>
      </c>
      <c r="G69">
        <v>40</v>
      </c>
      <c r="H69">
        <v>21</v>
      </c>
      <c r="I69" t="s">
        <v>980</v>
      </c>
      <c r="J69">
        <v>1</v>
      </c>
      <c r="K69">
        <v>2010</v>
      </c>
      <c r="L69">
        <v>1</v>
      </c>
      <c r="M69">
        <v>0</v>
      </c>
      <c r="N69">
        <v>4689</v>
      </c>
      <c r="O69">
        <v>29.720099999999999</v>
      </c>
      <c r="P69">
        <v>10</v>
      </c>
    </row>
    <row r="70" spans="1:16" x14ac:dyDescent="0.25">
      <c r="A70">
        <v>3288</v>
      </c>
      <c r="B70">
        <v>1</v>
      </c>
      <c r="C70">
        <v>7</v>
      </c>
      <c r="D70" t="s">
        <v>69</v>
      </c>
      <c r="E70" t="s">
        <v>1641</v>
      </c>
      <c r="F70">
        <v>0</v>
      </c>
      <c r="G70">
        <v>37</v>
      </c>
      <c r="H70">
        <v>19</v>
      </c>
      <c r="I70" t="s">
        <v>981</v>
      </c>
      <c r="J70">
        <v>1</v>
      </c>
      <c r="K70">
        <v>2011</v>
      </c>
      <c r="L70">
        <v>1</v>
      </c>
      <c r="M70">
        <v>0</v>
      </c>
      <c r="N70">
        <v>1378</v>
      </c>
      <c r="O70">
        <v>29.6995</v>
      </c>
      <c r="P70">
        <v>16</v>
      </c>
    </row>
    <row r="71" spans="1:16" x14ac:dyDescent="0.25">
      <c r="A71">
        <v>10513</v>
      </c>
      <c r="B71">
        <v>2</v>
      </c>
      <c r="C71">
        <v>162</v>
      </c>
      <c r="D71" t="s">
        <v>89</v>
      </c>
      <c r="E71" t="s">
        <v>1469</v>
      </c>
      <c r="F71">
        <v>0</v>
      </c>
      <c r="G71">
        <v>33</v>
      </c>
      <c r="H71">
        <v>18</v>
      </c>
      <c r="I71" t="s">
        <v>981</v>
      </c>
      <c r="J71">
        <v>1</v>
      </c>
      <c r="K71">
        <v>2014</v>
      </c>
      <c r="L71">
        <v>1</v>
      </c>
      <c r="M71">
        <v>1</v>
      </c>
      <c r="N71">
        <v>4617</v>
      </c>
      <c r="O71">
        <v>29.559799999999999</v>
      </c>
      <c r="P71">
        <v>11</v>
      </c>
    </row>
    <row r="72" spans="1:16" x14ac:dyDescent="0.25">
      <c r="A72">
        <v>1514</v>
      </c>
      <c r="B72">
        <v>1</v>
      </c>
      <c r="C72">
        <v>0</v>
      </c>
      <c r="D72" t="s">
        <v>953</v>
      </c>
      <c r="E72" t="s">
        <v>1197</v>
      </c>
      <c r="F72">
        <v>1</v>
      </c>
      <c r="G72">
        <v>35</v>
      </c>
      <c r="H72">
        <v>21</v>
      </c>
      <c r="I72" t="s">
        <v>980</v>
      </c>
      <c r="J72">
        <v>1</v>
      </c>
      <c r="K72">
        <v>2015</v>
      </c>
      <c r="L72">
        <v>1</v>
      </c>
      <c r="M72">
        <v>0</v>
      </c>
      <c r="N72">
        <v>1122</v>
      </c>
      <c r="O72">
        <v>29.393699999999999</v>
      </c>
      <c r="P72">
        <v>12</v>
      </c>
    </row>
    <row r="73" spans="1:16" x14ac:dyDescent="0.25">
      <c r="A73">
        <v>8448</v>
      </c>
      <c r="B73">
        <v>6</v>
      </c>
      <c r="C73">
        <v>0</v>
      </c>
      <c r="D73" t="s">
        <v>359</v>
      </c>
      <c r="E73" t="s">
        <v>1100</v>
      </c>
      <c r="F73">
        <v>1</v>
      </c>
      <c r="G73">
        <v>39</v>
      </c>
      <c r="H73">
        <v>21</v>
      </c>
      <c r="I73" t="s">
        <v>980</v>
      </c>
      <c r="J73">
        <v>1</v>
      </c>
      <c r="K73">
        <v>2011</v>
      </c>
      <c r="L73">
        <v>8</v>
      </c>
      <c r="M73">
        <v>0</v>
      </c>
      <c r="N73">
        <v>5953</v>
      </c>
      <c r="O73">
        <v>29.202199999999898</v>
      </c>
      <c r="P73">
        <v>12</v>
      </c>
    </row>
    <row r="74" spans="1:16" x14ac:dyDescent="0.25">
      <c r="A74">
        <v>3178</v>
      </c>
      <c r="B74">
        <v>3</v>
      </c>
      <c r="C74">
        <v>0</v>
      </c>
      <c r="D74" t="s">
        <v>1268</v>
      </c>
      <c r="E74" t="s">
        <v>1269</v>
      </c>
      <c r="F74">
        <v>1</v>
      </c>
      <c r="G74">
        <v>41</v>
      </c>
      <c r="H74">
        <v>21</v>
      </c>
      <c r="I74" t="s">
        <v>980</v>
      </c>
      <c r="J74">
        <v>1</v>
      </c>
      <c r="K74">
        <v>2009</v>
      </c>
      <c r="L74">
        <v>1</v>
      </c>
      <c r="M74">
        <v>0</v>
      </c>
      <c r="N74">
        <v>6954</v>
      </c>
      <c r="O74">
        <v>29.011099999999999</v>
      </c>
      <c r="P74">
        <v>12</v>
      </c>
    </row>
    <row r="75" spans="1:16" x14ac:dyDescent="0.25">
      <c r="A75">
        <v>3095</v>
      </c>
      <c r="B75">
        <v>3</v>
      </c>
      <c r="C75">
        <v>0</v>
      </c>
      <c r="D75" t="s">
        <v>474</v>
      </c>
      <c r="E75" t="s">
        <v>1251</v>
      </c>
      <c r="F75">
        <v>1</v>
      </c>
      <c r="G75">
        <v>43</v>
      </c>
      <c r="H75">
        <v>21</v>
      </c>
      <c r="I75" t="s">
        <v>980</v>
      </c>
      <c r="J75">
        <v>1</v>
      </c>
      <c r="K75">
        <v>2007</v>
      </c>
      <c r="L75">
        <v>1</v>
      </c>
      <c r="M75">
        <v>0</v>
      </c>
      <c r="N75">
        <v>5500</v>
      </c>
      <c r="O75">
        <v>28.886399999999998</v>
      </c>
      <c r="P75">
        <v>13</v>
      </c>
    </row>
    <row r="76" spans="1:16" x14ac:dyDescent="0.25">
      <c r="A76">
        <v>8571</v>
      </c>
      <c r="B76">
        <v>8</v>
      </c>
      <c r="C76">
        <v>0</v>
      </c>
      <c r="D76" t="s">
        <v>1362</v>
      </c>
      <c r="E76" t="s">
        <v>271</v>
      </c>
      <c r="F76">
        <v>0</v>
      </c>
      <c r="G76">
        <v>36</v>
      </c>
      <c r="H76">
        <v>18</v>
      </c>
      <c r="I76" t="s">
        <v>981</v>
      </c>
      <c r="J76">
        <v>1</v>
      </c>
      <c r="K76">
        <v>2011</v>
      </c>
      <c r="L76">
        <v>1</v>
      </c>
      <c r="M76">
        <v>0</v>
      </c>
      <c r="N76">
        <v>5185</v>
      </c>
      <c r="O76">
        <v>28.570399999999999</v>
      </c>
      <c r="P76">
        <v>9</v>
      </c>
    </row>
    <row r="77" spans="1:16" x14ac:dyDescent="0.25">
      <c r="A77">
        <v>2812</v>
      </c>
      <c r="B77">
        <v>2</v>
      </c>
      <c r="C77">
        <v>0</v>
      </c>
      <c r="D77" t="s">
        <v>1187</v>
      </c>
      <c r="E77" t="s">
        <v>277</v>
      </c>
      <c r="F77">
        <v>1</v>
      </c>
      <c r="G77">
        <v>40</v>
      </c>
      <c r="H77">
        <v>21</v>
      </c>
      <c r="I77" t="s">
        <v>980</v>
      </c>
      <c r="J77">
        <v>1</v>
      </c>
      <c r="K77">
        <v>2010</v>
      </c>
      <c r="L77">
        <v>7</v>
      </c>
      <c r="M77">
        <v>0</v>
      </c>
      <c r="N77">
        <v>5213</v>
      </c>
      <c r="O77">
        <v>28.509799999999998</v>
      </c>
      <c r="P77">
        <v>13</v>
      </c>
    </row>
    <row r="78" spans="1:16" x14ac:dyDescent="0.25">
      <c r="A78">
        <v>3073</v>
      </c>
      <c r="B78">
        <v>1</v>
      </c>
      <c r="C78">
        <v>0</v>
      </c>
      <c r="D78" t="s">
        <v>823</v>
      </c>
      <c r="E78" t="s">
        <v>872</v>
      </c>
      <c r="F78">
        <v>1</v>
      </c>
      <c r="G78">
        <v>42</v>
      </c>
      <c r="H78">
        <v>21</v>
      </c>
      <c r="I78" t="s">
        <v>980</v>
      </c>
      <c r="J78">
        <v>1</v>
      </c>
      <c r="K78">
        <v>2008</v>
      </c>
      <c r="L78">
        <v>2</v>
      </c>
      <c r="M78">
        <v>0</v>
      </c>
      <c r="N78">
        <v>1506</v>
      </c>
      <c r="O78">
        <v>28.062199999999901</v>
      </c>
      <c r="P78">
        <v>15</v>
      </c>
    </row>
    <row r="79" spans="1:16" x14ac:dyDescent="0.25">
      <c r="A79">
        <v>2239</v>
      </c>
      <c r="B79">
        <v>5</v>
      </c>
      <c r="C79">
        <v>31</v>
      </c>
      <c r="D79" t="s">
        <v>201</v>
      </c>
      <c r="E79" t="s">
        <v>987</v>
      </c>
      <c r="F79">
        <v>1</v>
      </c>
      <c r="G79">
        <v>35</v>
      </c>
      <c r="H79">
        <v>21</v>
      </c>
      <c r="I79" t="s">
        <v>980</v>
      </c>
      <c r="J79">
        <v>1</v>
      </c>
      <c r="K79">
        <v>2015</v>
      </c>
      <c r="L79">
        <v>3</v>
      </c>
      <c r="M79">
        <v>0</v>
      </c>
      <c r="N79">
        <v>4917</v>
      </c>
      <c r="O79">
        <v>27.782299999999999</v>
      </c>
      <c r="P79">
        <v>12</v>
      </c>
    </row>
    <row r="80" spans="1:16" x14ac:dyDescent="0.25">
      <c r="A80">
        <v>1972</v>
      </c>
      <c r="B80">
        <v>4</v>
      </c>
      <c r="C80">
        <v>0</v>
      </c>
      <c r="D80" t="s">
        <v>114</v>
      </c>
      <c r="E80" t="s">
        <v>640</v>
      </c>
      <c r="F80">
        <v>1</v>
      </c>
      <c r="G80">
        <v>35</v>
      </c>
      <c r="H80">
        <v>21</v>
      </c>
      <c r="I80" t="s">
        <v>980</v>
      </c>
      <c r="J80">
        <v>1</v>
      </c>
      <c r="K80">
        <v>2015</v>
      </c>
      <c r="L80">
        <v>4</v>
      </c>
      <c r="M80">
        <v>0</v>
      </c>
      <c r="N80">
        <v>5582</v>
      </c>
      <c r="O80">
        <v>27.702400000000001</v>
      </c>
      <c r="P80">
        <v>12</v>
      </c>
    </row>
    <row r="81" spans="1:16" x14ac:dyDescent="0.25">
      <c r="A81">
        <v>3473</v>
      </c>
      <c r="B81">
        <v>2</v>
      </c>
      <c r="C81">
        <v>0</v>
      </c>
      <c r="D81" t="s">
        <v>1297</v>
      </c>
      <c r="E81" t="s">
        <v>1298</v>
      </c>
      <c r="F81">
        <v>0</v>
      </c>
      <c r="G81">
        <v>39</v>
      </c>
      <c r="H81">
        <v>18</v>
      </c>
      <c r="I81" t="s">
        <v>981</v>
      </c>
      <c r="J81">
        <v>1</v>
      </c>
      <c r="K81">
        <v>2008</v>
      </c>
      <c r="L81">
        <v>2</v>
      </c>
      <c r="M81">
        <v>0</v>
      </c>
      <c r="N81">
        <v>5520</v>
      </c>
      <c r="O81">
        <v>27.464599999999901</v>
      </c>
      <c r="P81">
        <v>15</v>
      </c>
    </row>
    <row r="82" spans="1:16" x14ac:dyDescent="0.25">
      <c r="A82">
        <v>3721</v>
      </c>
      <c r="B82">
        <v>2</v>
      </c>
      <c r="C82">
        <v>21</v>
      </c>
      <c r="D82" t="s">
        <v>93</v>
      </c>
      <c r="E82" t="s">
        <v>88</v>
      </c>
      <c r="F82">
        <v>0</v>
      </c>
      <c r="G82">
        <v>36</v>
      </c>
      <c r="H82">
        <v>18</v>
      </c>
      <c r="I82" t="s">
        <v>981</v>
      </c>
      <c r="J82">
        <v>1</v>
      </c>
      <c r="K82">
        <v>2011</v>
      </c>
      <c r="L82">
        <v>1</v>
      </c>
      <c r="M82">
        <v>0</v>
      </c>
      <c r="N82">
        <v>6425</v>
      </c>
      <c r="O82">
        <v>27.323999999999899</v>
      </c>
      <c r="P82">
        <v>14</v>
      </c>
    </row>
    <row r="83" spans="1:16" x14ac:dyDescent="0.25">
      <c r="A83">
        <v>2431</v>
      </c>
      <c r="B83">
        <v>2</v>
      </c>
      <c r="C83">
        <v>0</v>
      </c>
      <c r="D83" t="s">
        <v>321</v>
      </c>
      <c r="E83" t="s">
        <v>1098</v>
      </c>
      <c r="F83">
        <v>1</v>
      </c>
      <c r="G83">
        <v>43</v>
      </c>
      <c r="H83">
        <v>21</v>
      </c>
      <c r="I83" t="s">
        <v>980</v>
      </c>
      <c r="J83">
        <v>1</v>
      </c>
      <c r="K83">
        <v>2007</v>
      </c>
      <c r="L83">
        <v>1</v>
      </c>
      <c r="M83">
        <v>0</v>
      </c>
      <c r="N83">
        <v>5072</v>
      </c>
      <c r="O83">
        <v>27.305599999999998</v>
      </c>
      <c r="P83">
        <v>11</v>
      </c>
    </row>
    <row r="84" spans="1:16" x14ac:dyDescent="0.25">
      <c r="A84">
        <v>10343</v>
      </c>
      <c r="B84">
        <v>1</v>
      </c>
      <c r="C84">
        <v>0</v>
      </c>
      <c r="D84" t="s">
        <v>288</v>
      </c>
      <c r="E84" t="s">
        <v>1553</v>
      </c>
      <c r="F84">
        <v>1</v>
      </c>
      <c r="G84">
        <v>36</v>
      </c>
      <c r="H84">
        <v>21</v>
      </c>
      <c r="I84" t="s">
        <v>980</v>
      </c>
      <c r="J84">
        <v>1</v>
      </c>
      <c r="K84">
        <v>2014</v>
      </c>
      <c r="L84">
        <v>1</v>
      </c>
      <c r="M84">
        <v>0</v>
      </c>
      <c r="N84">
        <v>2453</v>
      </c>
      <c r="O84">
        <v>27.241099999999999</v>
      </c>
      <c r="P84">
        <v>13</v>
      </c>
    </row>
    <row r="85" spans="1:16" x14ac:dyDescent="0.25">
      <c r="A85">
        <v>3074</v>
      </c>
      <c r="B85">
        <v>2</v>
      </c>
      <c r="C85">
        <v>0</v>
      </c>
      <c r="D85" t="s">
        <v>145</v>
      </c>
      <c r="E85" t="s">
        <v>82</v>
      </c>
      <c r="F85">
        <v>1</v>
      </c>
      <c r="G85">
        <v>42</v>
      </c>
      <c r="H85">
        <v>21</v>
      </c>
      <c r="I85" t="s">
        <v>980</v>
      </c>
      <c r="J85">
        <v>1</v>
      </c>
      <c r="K85">
        <v>2008</v>
      </c>
      <c r="L85">
        <v>8</v>
      </c>
      <c r="M85">
        <v>0</v>
      </c>
      <c r="N85">
        <v>3903</v>
      </c>
      <c r="O85">
        <v>27.1798</v>
      </c>
      <c r="P85">
        <v>11</v>
      </c>
    </row>
    <row r="86" spans="1:16" x14ac:dyDescent="0.25">
      <c r="A86">
        <v>3381</v>
      </c>
      <c r="B86">
        <v>1</v>
      </c>
      <c r="C86">
        <v>0</v>
      </c>
      <c r="D86" t="s">
        <v>1482</v>
      </c>
      <c r="E86" t="s">
        <v>1299</v>
      </c>
      <c r="F86">
        <v>0</v>
      </c>
      <c r="G86">
        <v>36</v>
      </c>
      <c r="H86">
        <v>18</v>
      </c>
      <c r="I86" t="s">
        <v>981</v>
      </c>
      <c r="J86">
        <v>1</v>
      </c>
      <c r="K86">
        <v>2011</v>
      </c>
      <c r="L86">
        <v>1</v>
      </c>
      <c r="M86">
        <v>0</v>
      </c>
      <c r="N86">
        <v>1364</v>
      </c>
      <c r="O86">
        <v>26.920200000000001</v>
      </c>
      <c r="P86">
        <v>10</v>
      </c>
    </row>
    <row r="87" spans="1:16" x14ac:dyDescent="0.25">
      <c r="A87">
        <v>2729</v>
      </c>
      <c r="B87">
        <v>6</v>
      </c>
      <c r="C87">
        <v>0</v>
      </c>
      <c r="D87" t="s">
        <v>430</v>
      </c>
      <c r="E87" t="s">
        <v>833</v>
      </c>
      <c r="F87">
        <v>1</v>
      </c>
      <c r="G87">
        <v>42</v>
      </c>
      <c r="H87">
        <v>21</v>
      </c>
      <c r="I87" t="s">
        <v>980</v>
      </c>
      <c r="J87">
        <v>1</v>
      </c>
      <c r="K87">
        <v>2008</v>
      </c>
      <c r="L87">
        <v>3</v>
      </c>
      <c r="M87">
        <v>0</v>
      </c>
      <c r="N87">
        <v>5611</v>
      </c>
      <c r="O87">
        <v>26.614999999999998</v>
      </c>
      <c r="P87">
        <v>10</v>
      </c>
    </row>
    <row r="88" spans="1:16" x14ac:dyDescent="0.25">
      <c r="A88">
        <v>2676</v>
      </c>
      <c r="B88">
        <v>1</v>
      </c>
      <c r="C88">
        <v>0</v>
      </c>
      <c r="D88" t="s">
        <v>267</v>
      </c>
      <c r="E88" t="s">
        <v>463</v>
      </c>
      <c r="F88">
        <v>1</v>
      </c>
      <c r="G88">
        <v>40</v>
      </c>
      <c r="H88">
        <v>21</v>
      </c>
      <c r="I88" t="s">
        <v>980</v>
      </c>
      <c r="J88">
        <v>1</v>
      </c>
      <c r="K88">
        <v>2010</v>
      </c>
      <c r="L88">
        <v>2</v>
      </c>
      <c r="M88">
        <v>0</v>
      </c>
      <c r="N88">
        <v>1829</v>
      </c>
      <c r="O88">
        <v>26.280299999999901</v>
      </c>
      <c r="P88">
        <v>16</v>
      </c>
    </row>
    <row r="89" spans="1:16" x14ac:dyDescent="0.25">
      <c r="A89">
        <v>8368</v>
      </c>
      <c r="B89">
        <v>2</v>
      </c>
      <c r="C89">
        <v>0</v>
      </c>
      <c r="D89" t="s">
        <v>550</v>
      </c>
      <c r="E89" t="s">
        <v>1346</v>
      </c>
      <c r="F89">
        <v>1</v>
      </c>
      <c r="G89">
        <v>39</v>
      </c>
      <c r="H89">
        <v>21</v>
      </c>
      <c r="I89" t="s">
        <v>980</v>
      </c>
      <c r="J89">
        <v>1</v>
      </c>
      <c r="K89">
        <v>2011</v>
      </c>
      <c r="L89">
        <v>2</v>
      </c>
      <c r="M89">
        <v>0</v>
      </c>
      <c r="N89">
        <v>4658</v>
      </c>
      <c r="O89">
        <v>26.187899999999999</v>
      </c>
      <c r="P89">
        <v>11</v>
      </c>
    </row>
    <row r="90" spans="1:16" x14ac:dyDescent="0.25">
      <c r="A90">
        <v>10963</v>
      </c>
      <c r="B90">
        <v>1</v>
      </c>
      <c r="C90">
        <v>11</v>
      </c>
      <c r="D90" t="s">
        <v>693</v>
      </c>
      <c r="E90" t="s">
        <v>88</v>
      </c>
      <c r="F90">
        <v>1</v>
      </c>
      <c r="G90">
        <v>35</v>
      </c>
      <c r="H90">
        <v>21</v>
      </c>
      <c r="I90" t="s">
        <v>980</v>
      </c>
      <c r="J90">
        <v>1</v>
      </c>
      <c r="K90">
        <v>2015</v>
      </c>
      <c r="L90">
        <v>1</v>
      </c>
      <c r="M90">
        <v>0</v>
      </c>
      <c r="N90">
        <v>929</v>
      </c>
      <c r="O90">
        <v>26.093699999999998</v>
      </c>
      <c r="P90">
        <v>14</v>
      </c>
    </row>
    <row r="91" spans="1:16" x14ac:dyDescent="0.25">
      <c r="A91">
        <v>8663</v>
      </c>
      <c r="B91">
        <v>1</v>
      </c>
      <c r="C91">
        <v>0</v>
      </c>
      <c r="D91" t="s">
        <v>100</v>
      </c>
      <c r="E91" t="s">
        <v>1594</v>
      </c>
      <c r="F91">
        <v>0</v>
      </c>
      <c r="G91">
        <v>36</v>
      </c>
      <c r="H91">
        <v>18</v>
      </c>
      <c r="I91" t="s">
        <v>981</v>
      </c>
      <c r="J91">
        <v>1</v>
      </c>
      <c r="K91">
        <v>2011</v>
      </c>
      <c r="L91">
        <v>3</v>
      </c>
      <c r="M91">
        <v>0</v>
      </c>
      <c r="N91">
        <v>1835</v>
      </c>
      <c r="O91">
        <v>25.9236</v>
      </c>
      <c r="P91">
        <v>10</v>
      </c>
    </row>
    <row r="92" spans="1:16" x14ac:dyDescent="0.25">
      <c r="A92">
        <v>2340</v>
      </c>
      <c r="B92">
        <v>1</v>
      </c>
      <c r="C92">
        <v>0</v>
      </c>
      <c r="D92" t="s">
        <v>309</v>
      </c>
      <c r="E92" t="s">
        <v>525</v>
      </c>
      <c r="F92">
        <v>1</v>
      </c>
      <c r="G92">
        <v>39</v>
      </c>
      <c r="H92">
        <v>21</v>
      </c>
      <c r="I92" t="s">
        <v>980</v>
      </c>
      <c r="J92">
        <v>1</v>
      </c>
      <c r="K92">
        <v>2011</v>
      </c>
      <c r="L92">
        <v>1</v>
      </c>
      <c r="M92">
        <v>0</v>
      </c>
      <c r="N92">
        <v>1622</v>
      </c>
      <c r="O92">
        <v>25.8021999999999</v>
      </c>
      <c r="P92">
        <v>11</v>
      </c>
    </row>
    <row r="93" spans="1:16" x14ac:dyDescent="0.25">
      <c r="A93">
        <v>3068</v>
      </c>
      <c r="B93">
        <v>1</v>
      </c>
      <c r="C93">
        <v>0</v>
      </c>
      <c r="D93" t="s">
        <v>295</v>
      </c>
      <c r="E93" t="s">
        <v>674</v>
      </c>
      <c r="F93">
        <v>1</v>
      </c>
      <c r="G93">
        <v>41</v>
      </c>
      <c r="H93">
        <v>21</v>
      </c>
      <c r="I93" t="s">
        <v>980</v>
      </c>
      <c r="J93">
        <v>1</v>
      </c>
      <c r="K93">
        <v>2009</v>
      </c>
      <c r="L93">
        <v>1</v>
      </c>
      <c r="M93">
        <v>0</v>
      </c>
      <c r="N93">
        <v>1053</v>
      </c>
      <c r="O93">
        <v>25.7912</v>
      </c>
      <c r="P93">
        <v>7</v>
      </c>
    </row>
    <row r="94" spans="1:16" x14ac:dyDescent="0.25">
      <c r="A94">
        <v>2840</v>
      </c>
      <c r="B94">
        <v>5</v>
      </c>
      <c r="C94">
        <v>0</v>
      </c>
      <c r="D94" t="s">
        <v>329</v>
      </c>
      <c r="E94" t="s">
        <v>255</v>
      </c>
      <c r="F94">
        <v>1</v>
      </c>
      <c r="G94">
        <v>39</v>
      </c>
      <c r="H94">
        <v>21</v>
      </c>
      <c r="I94" t="s">
        <v>980</v>
      </c>
      <c r="J94">
        <v>1</v>
      </c>
      <c r="K94">
        <v>2011</v>
      </c>
      <c r="L94">
        <v>2</v>
      </c>
      <c r="M94">
        <v>0</v>
      </c>
      <c r="N94">
        <v>5290</v>
      </c>
      <c r="O94">
        <v>25.7136</v>
      </c>
      <c r="P94">
        <v>11</v>
      </c>
    </row>
    <row r="95" spans="1:16" x14ac:dyDescent="0.25">
      <c r="A95">
        <v>1841</v>
      </c>
      <c r="B95">
        <v>4</v>
      </c>
      <c r="C95">
        <v>0</v>
      </c>
      <c r="D95" t="s">
        <v>1057</v>
      </c>
      <c r="E95" t="s">
        <v>1058</v>
      </c>
      <c r="F95">
        <v>1</v>
      </c>
      <c r="G95">
        <v>34</v>
      </c>
      <c r="H95">
        <v>21</v>
      </c>
      <c r="I95" t="s">
        <v>980</v>
      </c>
      <c r="J95">
        <v>1</v>
      </c>
      <c r="K95">
        <v>2016</v>
      </c>
      <c r="L95">
        <v>1</v>
      </c>
      <c r="M95">
        <v>0</v>
      </c>
      <c r="N95">
        <v>5633</v>
      </c>
      <c r="O95">
        <v>25.520499999999998</v>
      </c>
      <c r="P95">
        <v>10</v>
      </c>
    </row>
    <row r="96" spans="1:16" x14ac:dyDescent="0.25">
      <c r="A96">
        <v>1302</v>
      </c>
      <c r="B96">
        <v>3</v>
      </c>
      <c r="C96">
        <v>8</v>
      </c>
      <c r="D96" t="s">
        <v>276</v>
      </c>
      <c r="E96" t="s">
        <v>1009</v>
      </c>
      <c r="F96">
        <v>1</v>
      </c>
      <c r="G96">
        <v>36</v>
      </c>
      <c r="H96">
        <v>21</v>
      </c>
      <c r="I96" t="s">
        <v>980</v>
      </c>
      <c r="J96">
        <v>1</v>
      </c>
      <c r="K96">
        <v>2014</v>
      </c>
      <c r="L96">
        <v>1</v>
      </c>
      <c r="M96">
        <v>0</v>
      </c>
      <c r="N96">
        <v>6859</v>
      </c>
      <c r="O96">
        <v>25.505500000000001</v>
      </c>
      <c r="P96">
        <v>12</v>
      </c>
    </row>
    <row r="97" spans="1:16" x14ac:dyDescent="0.25">
      <c r="A97">
        <v>2928</v>
      </c>
      <c r="B97">
        <v>8</v>
      </c>
      <c r="C97">
        <v>0</v>
      </c>
      <c r="D97" t="s">
        <v>1223</v>
      </c>
      <c r="E97" t="s">
        <v>157</v>
      </c>
      <c r="F97">
        <v>1</v>
      </c>
      <c r="G97">
        <v>40</v>
      </c>
      <c r="H97">
        <v>21</v>
      </c>
      <c r="I97" t="s">
        <v>980</v>
      </c>
      <c r="J97">
        <v>1</v>
      </c>
      <c r="K97">
        <v>2010</v>
      </c>
      <c r="L97">
        <v>1</v>
      </c>
      <c r="M97">
        <v>0</v>
      </c>
      <c r="N97">
        <v>4488</v>
      </c>
      <c r="O97">
        <v>25.302799999999898</v>
      </c>
      <c r="P97">
        <v>10</v>
      </c>
    </row>
    <row r="98" spans="1:16" x14ac:dyDescent="0.25">
      <c r="A98">
        <v>9482</v>
      </c>
      <c r="B98">
        <v>2</v>
      </c>
      <c r="C98">
        <v>21</v>
      </c>
      <c r="D98" t="s">
        <v>441</v>
      </c>
      <c r="E98" t="s">
        <v>271</v>
      </c>
      <c r="F98">
        <v>0</v>
      </c>
      <c r="G98">
        <v>34</v>
      </c>
      <c r="H98">
        <v>18</v>
      </c>
      <c r="I98" t="s">
        <v>981</v>
      </c>
      <c r="J98">
        <v>1</v>
      </c>
      <c r="K98">
        <v>2013</v>
      </c>
      <c r="L98">
        <v>2</v>
      </c>
      <c r="M98">
        <v>0</v>
      </c>
      <c r="N98">
        <v>5207</v>
      </c>
      <c r="O98">
        <v>25.081499999999998</v>
      </c>
      <c r="P98">
        <v>13</v>
      </c>
    </row>
    <row r="99" spans="1:16" x14ac:dyDescent="0.25">
      <c r="A99">
        <v>1871</v>
      </c>
      <c r="B99">
        <v>2</v>
      </c>
      <c r="C99">
        <v>20</v>
      </c>
      <c r="D99" t="s">
        <v>1060</v>
      </c>
      <c r="E99" t="s">
        <v>1061</v>
      </c>
      <c r="F99">
        <v>1</v>
      </c>
      <c r="G99">
        <v>34</v>
      </c>
      <c r="H99">
        <v>21</v>
      </c>
      <c r="I99" t="s">
        <v>980</v>
      </c>
      <c r="J99">
        <v>1</v>
      </c>
      <c r="K99">
        <v>2016</v>
      </c>
      <c r="L99">
        <v>1</v>
      </c>
      <c r="M99">
        <v>0</v>
      </c>
      <c r="N99">
        <v>4043</v>
      </c>
      <c r="O99">
        <v>24.9375999999999</v>
      </c>
      <c r="P99">
        <v>10</v>
      </c>
    </row>
    <row r="100" spans="1:16" x14ac:dyDescent="0.25">
      <c r="A100">
        <v>3630</v>
      </c>
      <c r="B100">
        <v>6</v>
      </c>
      <c r="C100">
        <v>45</v>
      </c>
      <c r="D100" t="s">
        <v>801</v>
      </c>
      <c r="E100" t="s">
        <v>269</v>
      </c>
      <c r="F100">
        <v>0</v>
      </c>
      <c r="G100">
        <v>37</v>
      </c>
      <c r="H100">
        <v>18</v>
      </c>
      <c r="I100" t="s">
        <v>981</v>
      </c>
      <c r="J100">
        <v>1</v>
      </c>
      <c r="K100">
        <v>2010</v>
      </c>
      <c r="L100">
        <v>2</v>
      </c>
      <c r="M100">
        <v>0</v>
      </c>
      <c r="N100">
        <v>7056</v>
      </c>
      <c r="O100">
        <v>24.812100000000001</v>
      </c>
      <c r="P100">
        <v>15</v>
      </c>
    </row>
    <row r="101" spans="1:16" x14ac:dyDescent="0.25">
      <c r="A101">
        <v>3214</v>
      </c>
      <c r="B101">
        <v>1</v>
      </c>
      <c r="C101">
        <v>0</v>
      </c>
      <c r="D101" t="s">
        <v>1544</v>
      </c>
      <c r="E101" t="s">
        <v>652</v>
      </c>
      <c r="F101">
        <v>1</v>
      </c>
      <c r="G101">
        <v>40</v>
      </c>
      <c r="H101">
        <v>21</v>
      </c>
      <c r="I101" t="s">
        <v>980</v>
      </c>
      <c r="J101">
        <v>1</v>
      </c>
      <c r="K101">
        <v>2010</v>
      </c>
      <c r="L101">
        <v>1</v>
      </c>
      <c r="M101">
        <v>0</v>
      </c>
      <c r="N101">
        <v>1423</v>
      </c>
      <c r="O101">
        <v>24.796800000000001</v>
      </c>
      <c r="P101">
        <v>12</v>
      </c>
    </row>
    <row r="102" spans="1:16" x14ac:dyDescent="0.25">
      <c r="A102">
        <v>9080</v>
      </c>
      <c r="B102">
        <v>1</v>
      </c>
      <c r="C102">
        <v>0</v>
      </c>
      <c r="D102" t="s">
        <v>513</v>
      </c>
      <c r="E102" t="s">
        <v>294</v>
      </c>
      <c r="F102">
        <v>1</v>
      </c>
      <c r="G102">
        <v>38</v>
      </c>
      <c r="H102">
        <v>21</v>
      </c>
      <c r="I102" t="s">
        <v>980</v>
      </c>
      <c r="J102">
        <v>1</v>
      </c>
      <c r="K102">
        <v>2012</v>
      </c>
      <c r="L102">
        <v>1</v>
      </c>
      <c r="M102">
        <v>0</v>
      </c>
      <c r="N102">
        <v>1388</v>
      </c>
      <c r="O102">
        <v>24.762099999999901</v>
      </c>
      <c r="P102">
        <v>9</v>
      </c>
    </row>
    <row r="103" spans="1:16" x14ac:dyDescent="0.25">
      <c r="A103">
        <v>9780</v>
      </c>
      <c r="B103">
        <v>6</v>
      </c>
      <c r="C103">
        <v>7</v>
      </c>
      <c r="D103" t="s">
        <v>1445</v>
      </c>
      <c r="E103" t="s">
        <v>473</v>
      </c>
      <c r="F103">
        <v>1</v>
      </c>
      <c r="G103">
        <v>37</v>
      </c>
      <c r="H103">
        <v>21</v>
      </c>
      <c r="I103" t="s">
        <v>980</v>
      </c>
      <c r="J103">
        <v>1</v>
      </c>
      <c r="K103">
        <v>2013</v>
      </c>
      <c r="L103">
        <v>6</v>
      </c>
      <c r="M103">
        <v>0</v>
      </c>
      <c r="N103">
        <v>5540</v>
      </c>
      <c r="O103">
        <v>24.654699999999998</v>
      </c>
      <c r="P103">
        <v>12</v>
      </c>
    </row>
    <row r="104" spans="1:16" x14ac:dyDescent="0.25">
      <c r="A104">
        <v>10362</v>
      </c>
      <c r="B104">
        <v>8</v>
      </c>
      <c r="C104">
        <v>0</v>
      </c>
      <c r="D104" t="s">
        <v>467</v>
      </c>
      <c r="E104" t="s">
        <v>796</v>
      </c>
      <c r="F104">
        <v>1</v>
      </c>
      <c r="G104">
        <v>36</v>
      </c>
      <c r="H104">
        <v>21</v>
      </c>
      <c r="I104" t="s">
        <v>980</v>
      </c>
      <c r="J104">
        <v>1</v>
      </c>
      <c r="K104">
        <v>2014</v>
      </c>
      <c r="L104">
        <v>1</v>
      </c>
      <c r="M104">
        <v>0</v>
      </c>
      <c r="N104">
        <v>3948</v>
      </c>
      <c r="O104">
        <v>24.471499999999999</v>
      </c>
      <c r="P104">
        <v>10</v>
      </c>
    </row>
    <row r="105" spans="1:16" x14ac:dyDescent="0.25">
      <c r="A105">
        <v>11460</v>
      </c>
      <c r="B105">
        <v>1</v>
      </c>
      <c r="C105">
        <v>0</v>
      </c>
      <c r="D105" t="s">
        <v>1509</v>
      </c>
      <c r="E105" t="s">
        <v>283</v>
      </c>
      <c r="F105">
        <v>0</v>
      </c>
      <c r="G105">
        <v>32</v>
      </c>
      <c r="H105">
        <v>18</v>
      </c>
      <c r="I105" t="s">
        <v>981</v>
      </c>
      <c r="J105">
        <v>1</v>
      </c>
      <c r="K105">
        <v>2015</v>
      </c>
      <c r="L105">
        <v>1</v>
      </c>
      <c r="M105">
        <v>0</v>
      </c>
      <c r="N105">
        <v>1201</v>
      </c>
      <c r="O105">
        <v>24.178899999999999</v>
      </c>
      <c r="P105">
        <v>8</v>
      </c>
    </row>
    <row r="106" spans="1:16" x14ac:dyDescent="0.25">
      <c r="A106">
        <v>2659</v>
      </c>
      <c r="B106">
        <v>4</v>
      </c>
      <c r="C106">
        <v>0</v>
      </c>
      <c r="D106" t="s">
        <v>1147</v>
      </c>
      <c r="E106" t="s">
        <v>198</v>
      </c>
      <c r="F106">
        <v>1</v>
      </c>
      <c r="G106">
        <v>40</v>
      </c>
      <c r="H106">
        <v>21</v>
      </c>
      <c r="I106" t="s">
        <v>980</v>
      </c>
      <c r="J106">
        <v>1</v>
      </c>
      <c r="K106">
        <v>2010</v>
      </c>
      <c r="L106">
        <v>1</v>
      </c>
      <c r="M106">
        <v>0</v>
      </c>
      <c r="N106">
        <v>5152</v>
      </c>
      <c r="O106">
        <v>24.108099999999901</v>
      </c>
      <c r="P106">
        <v>13</v>
      </c>
    </row>
    <row r="107" spans="1:16" x14ac:dyDescent="0.25">
      <c r="A107">
        <v>3612</v>
      </c>
      <c r="B107">
        <v>5</v>
      </c>
      <c r="C107">
        <v>164</v>
      </c>
      <c r="D107" t="s">
        <v>263</v>
      </c>
      <c r="E107" t="s">
        <v>1314</v>
      </c>
      <c r="F107">
        <v>1</v>
      </c>
      <c r="G107">
        <v>35</v>
      </c>
      <c r="H107">
        <v>21</v>
      </c>
      <c r="I107" t="s">
        <v>980</v>
      </c>
      <c r="J107">
        <v>1</v>
      </c>
      <c r="K107">
        <v>2015</v>
      </c>
      <c r="L107">
        <v>3</v>
      </c>
      <c r="M107">
        <v>0</v>
      </c>
      <c r="N107">
        <v>5908</v>
      </c>
      <c r="O107">
        <v>23.414100000000001</v>
      </c>
      <c r="P107">
        <v>11</v>
      </c>
    </row>
    <row r="108" spans="1:16" x14ac:dyDescent="0.25">
      <c r="A108">
        <v>3344</v>
      </c>
      <c r="B108">
        <v>7</v>
      </c>
      <c r="C108">
        <v>0</v>
      </c>
      <c r="D108" t="s">
        <v>91</v>
      </c>
      <c r="E108" t="s">
        <v>118</v>
      </c>
      <c r="F108">
        <v>0</v>
      </c>
      <c r="G108">
        <v>37</v>
      </c>
      <c r="H108">
        <v>18</v>
      </c>
      <c r="I108" t="s">
        <v>981</v>
      </c>
      <c r="J108">
        <v>1</v>
      </c>
      <c r="K108">
        <v>2010</v>
      </c>
      <c r="L108">
        <v>2</v>
      </c>
      <c r="M108">
        <v>0</v>
      </c>
      <c r="N108">
        <v>5687</v>
      </c>
      <c r="O108">
        <v>23.4026</v>
      </c>
      <c r="P108">
        <v>9</v>
      </c>
    </row>
    <row r="109" spans="1:16" x14ac:dyDescent="0.25">
      <c r="A109">
        <v>2432</v>
      </c>
      <c r="B109">
        <v>2</v>
      </c>
      <c r="C109">
        <v>0</v>
      </c>
      <c r="D109" t="s">
        <v>89</v>
      </c>
      <c r="E109" t="s">
        <v>1099</v>
      </c>
      <c r="F109">
        <v>1</v>
      </c>
      <c r="G109">
        <v>39</v>
      </c>
      <c r="H109">
        <v>21</v>
      </c>
      <c r="I109" t="s">
        <v>980</v>
      </c>
      <c r="J109">
        <v>1</v>
      </c>
      <c r="K109">
        <v>2011</v>
      </c>
      <c r="L109">
        <v>3</v>
      </c>
      <c r="M109">
        <v>0</v>
      </c>
      <c r="N109">
        <v>4341</v>
      </c>
      <c r="O109">
        <v>23.231499999999901</v>
      </c>
      <c r="P109">
        <v>9</v>
      </c>
    </row>
    <row r="110" spans="1:16" x14ac:dyDescent="0.25">
      <c r="A110">
        <v>2540</v>
      </c>
      <c r="B110">
        <v>3</v>
      </c>
      <c r="C110">
        <v>0</v>
      </c>
      <c r="D110" t="s">
        <v>387</v>
      </c>
      <c r="E110" t="s">
        <v>930</v>
      </c>
      <c r="F110">
        <v>1</v>
      </c>
      <c r="G110">
        <v>42</v>
      </c>
      <c r="H110">
        <v>21</v>
      </c>
      <c r="I110" t="s">
        <v>980</v>
      </c>
      <c r="J110">
        <v>1</v>
      </c>
      <c r="K110">
        <v>2008</v>
      </c>
      <c r="L110">
        <v>4</v>
      </c>
      <c r="M110">
        <v>0</v>
      </c>
      <c r="N110">
        <v>5854</v>
      </c>
      <c r="O110">
        <v>22.9679</v>
      </c>
      <c r="P110">
        <v>14</v>
      </c>
    </row>
    <row r="111" spans="1:16" x14ac:dyDescent="0.25">
      <c r="A111">
        <v>3319</v>
      </c>
      <c r="B111">
        <v>5</v>
      </c>
      <c r="C111">
        <v>0</v>
      </c>
      <c r="D111" t="s">
        <v>334</v>
      </c>
      <c r="E111" t="s">
        <v>1239</v>
      </c>
      <c r="F111">
        <v>0</v>
      </c>
      <c r="G111">
        <v>39</v>
      </c>
      <c r="H111">
        <v>18</v>
      </c>
      <c r="I111" t="s">
        <v>981</v>
      </c>
      <c r="J111">
        <v>1</v>
      </c>
      <c r="K111">
        <v>2008</v>
      </c>
      <c r="L111">
        <v>6</v>
      </c>
      <c r="M111">
        <v>0</v>
      </c>
      <c r="N111">
        <v>5398</v>
      </c>
      <c r="O111">
        <v>22.466799999999999</v>
      </c>
      <c r="P111">
        <v>12</v>
      </c>
    </row>
    <row r="112" spans="1:16" x14ac:dyDescent="0.25">
      <c r="A112">
        <v>2605</v>
      </c>
      <c r="B112">
        <v>1</v>
      </c>
      <c r="C112">
        <v>0</v>
      </c>
      <c r="D112" t="s">
        <v>1679</v>
      </c>
      <c r="E112" t="s">
        <v>52</v>
      </c>
      <c r="F112">
        <v>1</v>
      </c>
      <c r="G112">
        <v>42</v>
      </c>
      <c r="H112">
        <v>22</v>
      </c>
      <c r="I112" t="s">
        <v>980</v>
      </c>
      <c r="J112">
        <v>1</v>
      </c>
      <c r="K112">
        <v>2009</v>
      </c>
      <c r="L112">
        <v>6</v>
      </c>
      <c r="M112">
        <v>0</v>
      </c>
      <c r="N112">
        <v>1843</v>
      </c>
      <c r="O112">
        <v>22.295000000000002</v>
      </c>
      <c r="P112">
        <v>13</v>
      </c>
    </row>
    <row r="113" spans="1:16" x14ac:dyDescent="0.25">
      <c r="A113">
        <v>3270</v>
      </c>
      <c r="B113">
        <v>8</v>
      </c>
      <c r="C113">
        <v>0</v>
      </c>
      <c r="D113" t="s">
        <v>149</v>
      </c>
      <c r="E113" t="s">
        <v>1283</v>
      </c>
      <c r="F113">
        <v>1</v>
      </c>
      <c r="G113">
        <v>43</v>
      </c>
      <c r="H113">
        <v>21</v>
      </c>
      <c r="I113" t="s">
        <v>980</v>
      </c>
      <c r="J113">
        <v>1</v>
      </c>
      <c r="K113">
        <v>2007</v>
      </c>
      <c r="L113">
        <v>1</v>
      </c>
      <c r="M113">
        <v>0</v>
      </c>
      <c r="N113">
        <v>5038</v>
      </c>
      <c r="O113">
        <v>22.030099999999901</v>
      </c>
      <c r="P113">
        <v>10</v>
      </c>
    </row>
    <row r="114" spans="1:16" x14ac:dyDescent="0.25">
      <c r="A114">
        <v>10565</v>
      </c>
      <c r="B114">
        <v>1</v>
      </c>
      <c r="C114">
        <v>167</v>
      </c>
      <c r="D114" t="s">
        <v>230</v>
      </c>
      <c r="E114" t="s">
        <v>1531</v>
      </c>
      <c r="F114">
        <v>0</v>
      </c>
      <c r="G114">
        <v>33</v>
      </c>
      <c r="H114">
        <v>18</v>
      </c>
      <c r="I114" t="s">
        <v>981</v>
      </c>
      <c r="J114">
        <v>1</v>
      </c>
      <c r="K114">
        <v>2014</v>
      </c>
      <c r="L114">
        <v>2</v>
      </c>
      <c r="M114">
        <v>0</v>
      </c>
      <c r="N114">
        <v>1316</v>
      </c>
      <c r="O114">
        <v>21.768699999999999</v>
      </c>
      <c r="P114">
        <v>11</v>
      </c>
    </row>
    <row r="115" spans="1:16" x14ac:dyDescent="0.25">
      <c r="A115">
        <v>9791</v>
      </c>
      <c r="B115">
        <v>1</v>
      </c>
      <c r="C115">
        <v>0</v>
      </c>
      <c r="D115" t="s">
        <v>74</v>
      </c>
      <c r="E115" t="s">
        <v>1554</v>
      </c>
      <c r="F115">
        <v>1</v>
      </c>
      <c r="G115">
        <v>37</v>
      </c>
      <c r="H115">
        <v>21</v>
      </c>
      <c r="I115" t="s">
        <v>980</v>
      </c>
      <c r="J115">
        <v>1</v>
      </c>
      <c r="K115">
        <v>2013</v>
      </c>
      <c r="L115">
        <v>3</v>
      </c>
      <c r="M115">
        <v>0</v>
      </c>
      <c r="N115">
        <v>1770</v>
      </c>
      <c r="O115">
        <v>21.760400000000001</v>
      </c>
      <c r="P115">
        <v>12</v>
      </c>
    </row>
    <row r="116" spans="1:16" x14ac:dyDescent="0.25">
      <c r="A116">
        <v>168</v>
      </c>
      <c r="B116">
        <v>1</v>
      </c>
      <c r="C116">
        <v>0</v>
      </c>
      <c r="D116" t="s">
        <v>1722</v>
      </c>
      <c r="E116" t="s">
        <v>1243</v>
      </c>
      <c r="F116">
        <v>1</v>
      </c>
      <c r="G116">
        <v>34</v>
      </c>
      <c r="H116">
        <v>21</v>
      </c>
      <c r="I116" t="s">
        <v>980</v>
      </c>
      <c r="J116">
        <v>1</v>
      </c>
      <c r="K116">
        <v>2016</v>
      </c>
      <c r="L116">
        <v>1</v>
      </c>
      <c r="M116">
        <v>0</v>
      </c>
      <c r="N116">
        <v>1146</v>
      </c>
      <c r="O116">
        <v>21.2026</v>
      </c>
      <c r="P116">
        <v>9</v>
      </c>
    </row>
    <row r="117" spans="1:16" x14ac:dyDescent="0.25">
      <c r="A117">
        <v>2006</v>
      </c>
      <c r="B117">
        <v>8</v>
      </c>
      <c r="C117">
        <v>0</v>
      </c>
      <c r="D117" t="s">
        <v>1069</v>
      </c>
      <c r="E117" t="s">
        <v>124</v>
      </c>
      <c r="F117">
        <v>1</v>
      </c>
      <c r="G117">
        <v>36</v>
      </c>
      <c r="H117">
        <v>21</v>
      </c>
      <c r="I117" t="s">
        <v>980</v>
      </c>
      <c r="J117">
        <v>1</v>
      </c>
      <c r="K117">
        <v>2014</v>
      </c>
      <c r="L117">
        <v>1</v>
      </c>
      <c r="M117">
        <v>0</v>
      </c>
      <c r="N117">
        <v>4034</v>
      </c>
      <c r="O117">
        <v>21.164300000000001</v>
      </c>
      <c r="P117">
        <v>11</v>
      </c>
    </row>
    <row r="118" spans="1:16" x14ac:dyDescent="0.25">
      <c r="A118">
        <v>9581</v>
      </c>
      <c r="B118">
        <v>9</v>
      </c>
      <c r="C118">
        <v>4</v>
      </c>
      <c r="D118" t="s">
        <v>633</v>
      </c>
      <c r="E118" t="s">
        <v>554</v>
      </c>
      <c r="F118">
        <v>0</v>
      </c>
      <c r="G118">
        <v>34</v>
      </c>
      <c r="H118">
        <v>18</v>
      </c>
      <c r="I118" t="s">
        <v>981</v>
      </c>
      <c r="J118">
        <v>1</v>
      </c>
      <c r="K118">
        <v>2013</v>
      </c>
      <c r="L118">
        <v>2</v>
      </c>
      <c r="M118">
        <v>0</v>
      </c>
      <c r="N118">
        <v>6258</v>
      </c>
      <c r="O118">
        <v>21.145199999999999</v>
      </c>
      <c r="P118">
        <v>12</v>
      </c>
    </row>
    <row r="119" spans="1:16" x14ac:dyDescent="0.25">
      <c r="A119">
        <v>10599</v>
      </c>
      <c r="B119">
        <v>6</v>
      </c>
      <c r="C119">
        <v>14</v>
      </c>
      <c r="D119" t="s">
        <v>1477</v>
      </c>
      <c r="E119" t="s">
        <v>1478</v>
      </c>
      <c r="F119">
        <v>0</v>
      </c>
      <c r="G119">
        <v>33</v>
      </c>
      <c r="H119">
        <v>18</v>
      </c>
      <c r="I119" t="s">
        <v>981</v>
      </c>
      <c r="J119">
        <v>1</v>
      </c>
      <c r="K119">
        <v>2014</v>
      </c>
      <c r="L119">
        <v>1</v>
      </c>
      <c r="M119">
        <v>0</v>
      </c>
      <c r="N119">
        <v>5225</v>
      </c>
      <c r="O119">
        <v>21.026199999999999</v>
      </c>
      <c r="P119">
        <v>12</v>
      </c>
    </row>
    <row r="120" spans="1:16" x14ac:dyDescent="0.25">
      <c r="A120">
        <v>1180</v>
      </c>
      <c r="B120">
        <v>1</v>
      </c>
      <c r="C120">
        <v>0</v>
      </c>
      <c r="D120" t="s">
        <v>57</v>
      </c>
      <c r="E120" t="s">
        <v>143</v>
      </c>
      <c r="F120">
        <v>1</v>
      </c>
      <c r="G120">
        <v>36</v>
      </c>
      <c r="H120">
        <v>21</v>
      </c>
      <c r="I120" t="s">
        <v>980</v>
      </c>
      <c r="J120">
        <v>1</v>
      </c>
      <c r="K120">
        <v>2014</v>
      </c>
      <c r="L120">
        <v>1</v>
      </c>
      <c r="M120">
        <v>0</v>
      </c>
      <c r="N120">
        <v>1250</v>
      </c>
      <c r="O120">
        <v>20.808299999999999</v>
      </c>
      <c r="P120">
        <v>10</v>
      </c>
    </row>
    <row r="121" spans="1:16" x14ac:dyDescent="0.25">
      <c r="A121">
        <v>9053</v>
      </c>
      <c r="B121">
        <v>8</v>
      </c>
      <c r="C121">
        <v>0</v>
      </c>
      <c r="D121" t="s">
        <v>145</v>
      </c>
      <c r="E121" t="s">
        <v>616</v>
      </c>
      <c r="F121">
        <v>1</v>
      </c>
      <c r="G121">
        <v>38</v>
      </c>
      <c r="H121">
        <v>21</v>
      </c>
      <c r="I121" t="s">
        <v>980</v>
      </c>
      <c r="J121">
        <v>1</v>
      </c>
      <c r="K121">
        <v>2012</v>
      </c>
      <c r="L121">
        <v>1</v>
      </c>
      <c r="M121">
        <v>0</v>
      </c>
      <c r="N121">
        <v>4572</v>
      </c>
      <c r="O121">
        <v>20.7865999999999</v>
      </c>
      <c r="P121">
        <v>10</v>
      </c>
    </row>
    <row r="122" spans="1:16" x14ac:dyDescent="0.25">
      <c r="A122">
        <v>2967</v>
      </c>
      <c r="B122">
        <v>7</v>
      </c>
      <c r="C122">
        <v>0</v>
      </c>
      <c r="D122" t="s">
        <v>1232</v>
      </c>
      <c r="E122" t="s">
        <v>356</v>
      </c>
      <c r="F122">
        <v>1</v>
      </c>
      <c r="G122">
        <v>40</v>
      </c>
      <c r="H122">
        <v>22</v>
      </c>
      <c r="I122" t="s">
        <v>980</v>
      </c>
      <c r="J122">
        <v>1</v>
      </c>
      <c r="K122">
        <v>2011</v>
      </c>
      <c r="L122">
        <v>3</v>
      </c>
      <c r="M122">
        <v>0</v>
      </c>
      <c r="N122">
        <v>5327</v>
      </c>
      <c r="O122">
        <v>20.702499999999901</v>
      </c>
      <c r="P122">
        <v>12</v>
      </c>
    </row>
    <row r="123" spans="1:16" x14ac:dyDescent="0.25">
      <c r="A123">
        <v>1083</v>
      </c>
      <c r="B123">
        <v>3</v>
      </c>
      <c r="C123">
        <v>0</v>
      </c>
      <c r="D123" t="s">
        <v>683</v>
      </c>
      <c r="E123" t="s">
        <v>173</v>
      </c>
      <c r="F123">
        <v>0</v>
      </c>
      <c r="G123">
        <v>34</v>
      </c>
      <c r="H123">
        <v>18</v>
      </c>
      <c r="I123" t="s">
        <v>981</v>
      </c>
      <c r="J123">
        <v>1</v>
      </c>
      <c r="K123">
        <v>2013</v>
      </c>
      <c r="L123">
        <v>1</v>
      </c>
      <c r="M123">
        <v>0</v>
      </c>
      <c r="N123">
        <v>5281</v>
      </c>
      <c r="O123">
        <v>20.566700000000001</v>
      </c>
      <c r="P123">
        <v>11</v>
      </c>
    </row>
    <row r="124" spans="1:16" x14ac:dyDescent="0.25">
      <c r="A124">
        <v>2921</v>
      </c>
      <c r="B124">
        <v>2</v>
      </c>
      <c r="C124">
        <v>0</v>
      </c>
      <c r="D124" t="s">
        <v>329</v>
      </c>
      <c r="E124" t="s">
        <v>1220</v>
      </c>
      <c r="F124">
        <v>1</v>
      </c>
      <c r="G124">
        <v>40</v>
      </c>
      <c r="H124">
        <v>21</v>
      </c>
      <c r="I124" t="s">
        <v>980</v>
      </c>
      <c r="J124">
        <v>1</v>
      </c>
      <c r="K124">
        <v>2010</v>
      </c>
      <c r="L124">
        <v>5</v>
      </c>
      <c r="M124">
        <v>0</v>
      </c>
      <c r="N124">
        <v>4202</v>
      </c>
      <c r="O124">
        <v>20.523399999999999</v>
      </c>
      <c r="P124">
        <v>11</v>
      </c>
    </row>
    <row r="125" spans="1:16" x14ac:dyDescent="0.25">
      <c r="A125">
        <v>2471</v>
      </c>
      <c r="B125">
        <v>1</v>
      </c>
      <c r="C125">
        <v>0</v>
      </c>
      <c r="D125" t="s">
        <v>387</v>
      </c>
      <c r="E125" t="s">
        <v>1417</v>
      </c>
      <c r="F125">
        <v>1</v>
      </c>
      <c r="G125">
        <v>41</v>
      </c>
      <c r="H125">
        <v>21</v>
      </c>
      <c r="I125" t="s">
        <v>980</v>
      </c>
      <c r="J125">
        <v>1</v>
      </c>
      <c r="K125">
        <v>2009</v>
      </c>
      <c r="L125">
        <v>5</v>
      </c>
      <c r="M125">
        <v>0</v>
      </c>
      <c r="N125">
        <v>1773</v>
      </c>
      <c r="O125">
        <v>20.3643</v>
      </c>
      <c r="P125">
        <v>12</v>
      </c>
    </row>
    <row r="126" spans="1:16" x14ac:dyDescent="0.25">
      <c r="A126">
        <v>9512</v>
      </c>
      <c r="B126">
        <v>9</v>
      </c>
      <c r="C126">
        <v>0</v>
      </c>
      <c r="D126" t="s">
        <v>1108</v>
      </c>
      <c r="E126" t="s">
        <v>221</v>
      </c>
      <c r="F126">
        <v>0</v>
      </c>
      <c r="G126">
        <v>34</v>
      </c>
      <c r="H126">
        <v>18</v>
      </c>
      <c r="I126" t="s">
        <v>981</v>
      </c>
      <c r="J126">
        <v>1</v>
      </c>
      <c r="K126">
        <v>2013</v>
      </c>
      <c r="L126">
        <v>2</v>
      </c>
      <c r="M126">
        <v>0</v>
      </c>
      <c r="N126">
        <v>3494</v>
      </c>
      <c r="O126">
        <v>20.240600000000001</v>
      </c>
      <c r="P126">
        <v>7</v>
      </c>
    </row>
    <row r="127" spans="1:16" x14ac:dyDescent="0.25">
      <c r="A127">
        <v>1459</v>
      </c>
      <c r="B127">
        <v>3</v>
      </c>
      <c r="C127">
        <v>7</v>
      </c>
      <c r="D127" t="s">
        <v>1019</v>
      </c>
      <c r="E127" t="s">
        <v>1020</v>
      </c>
      <c r="F127">
        <v>1</v>
      </c>
      <c r="G127">
        <v>35</v>
      </c>
      <c r="H127">
        <v>21</v>
      </c>
      <c r="I127" t="s">
        <v>980</v>
      </c>
      <c r="J127">
        <v>1</v>
      </c>
      <c r="K127">
        <v>2015</v>
      </c>
      <c r="L127">
        <v>1</v>
      </c>
      <c r="M127">
        <v>1</v>
      </c>
      <c r="N127">
        <v>5908</v>
      </c>
      <c r="O127">
        <v>20.158300000000001</v>
      </c>
      <c r="P127">
        <v>12</v>
      </c>
    </row>
    <row r="128" spans="1:16" x14ac:dyDescent="0.25">
      <c r="A128">
        <v>1371</v>
      </c>
      <c r="B128">
        <v>1</v>
      </c>
      <c r="C128">
        <v>24</v>
      </c>
      <c r="D128" t="s">
        <v>93</v>
      </c>
      <c r="E128" t="s">
        <v>1709</v>
      </c>
      <c r="F128">
        <v>0</v>
      </c>
      <c r="G128">
        <v>34</v>
      </c>
      <c r="H128">
        <v>18</v>
      </c>
      <c r="I128" t="s">
        <v>981</v>
      </c>
      <c r="J128">
        <v>1</v>
      </c>
      <c r="K128">
        <v>2013</v>
      </c>
      <c r="L128">
        <v>8</v>
      </c>
      <c r="M128">
        <v>0</v>
      </c>
      <c r="N128">
        <v>1611</v>
      </c>
      <c r="O128">
        <v>20.116</v>
      </c>
      <c r="P128">
        <v>12</v>
      </c>
    </row>
    <row r="129" spans="1:16" x14ac:dyDescent="0.25">
      <c r="A129">
        <v>3433</v>
      </c>
      <c r="B129">
        <v>6</v>
      </c>
      <c r="C129">
        <v>0</v>
      </c>
      <c r="D129" t="s">
        <v>222</v>
      </c>
      <c r="E129" t="s">
        <v>1291</v>
      </c>
      <c r="F129">
        <v>0</v>
      </c>
      <c r="G129">
        <v>39</v>
      </c>
      <c r="H129">
        <v>18</v>
      </c>
      <c r="I129" t="s">
        <v>981</v>
      </c>
      <c r="J129">
        <v>1</v>
      </c>
      <c r="K129">
        <v>2008</v>
      </c>
      <c r="L129">
        <v>5</v>
      </c>
      <c r="M129">
        <v>0</v>
      </c>
      <c r="N129">
        <v>5420</v>
      </c>
      <c r="O129">
        <v>20.1022</v>
      </c>
      <c r="P129">
        <v>13</v>
      </c>
    </row>
    <row r="130" spans="1:16" x14ac:dyDescent="0.25">
      <c r="A130">
        <v>2882</v>
      </c>
      <c r="B130">
        <v>6</v>
      </c>
      <c r="C130">
        <v>0</v>
      </c>
      <c r="D130" t="s">
        <v>224</v>
      </c>
      <c r="E130" t="s">
        <v>174</v>
      </c>
      <c r="F130">
        <v>1</v>
      </c>
      <c r="G130">
        <v>40</v>
      </c>
      <c r="H130">
        <v>22</v>
      </c>
      <c r="I130" t="s">
        <v>980</v>
      </c>
      <c r="J130">
        <v>1</v>
      </c>
      <c r="K130">
        <v>2011</v>
      </c>
      <c r="L130">
        <v>1</v>
      </c>
      <c r="M130">
        <v>0</v>
      </c>
      <c r="N130">
        <v>6190</v>
      </c>
      <c r="O130">
        <v>19.6770999999999</v>
      </c>
      <c r="P130">
        <v>11</v>
      </c>
    </row>
    <row r="131" spans="1:16" x14ac:dyDescent="0.25">
      <c r="A131">
        <v>2887</v>
      </c>
      <c r="B131">
        <v>9</v>
      </c>
      <c r="C131">
        <v>0</v>
      </c>
      <c r="D131" t="s">
        <v>142</v>
      </c>
      <c r="E131" t="s">
        <v>1208</v>
      </c>
      <c r="F131">
        <v>1</v>
      </c>
      <c r="G131">
        <v>40</v>
      </c>
      <c r="H131">
        <v>21</v>
      </c>
      <c r="I131" t="s">
        <v>980</v>
      </c>
      <c r="J131">
        <v>1</v>
      </c>
      <c r="K131">
        <v>2010</v>
      </c>
      <c r="L131">
        <v>2</v>
      </c>
      <c r="M131">
        <v>0</v>
      </c>
      <c r="N131">
        <v>7576</v>
      </c>
      <c r="O131">
        <v>19.456499999999899</v>
      </c>
      <c r="P131">
        <v>14</v>
      </c>
    </row>
    <row r="132" spans="1:16" x14ac:dyDescent="0.25">
      <c r="A132">
        <v>11097</v>
      </c>
      <c r="B132">
        <v>1</v>
      </c>
      <c r="C132">
        <v>19</v>
      </c>
      <c r="D132" t="s">
        <v>447</v>
      </c>
      <c r="E132" t="s">
        <v>1116</v>
      </c>
      <c r="F132">
        <v>0</v>
      </c>
      <c r="G132">
        <v>32</v>
      </c>
      <c r="H132">
        <v>18</v>
      </c>
      <c r="I132" t="s">
        <v>981</v>
      </c>
      <c r="J132">
        <v>1</v>
      </c>
      <c r="K132">
        <v>2015</v>
      </c>
      <c r="L132">
        <v>4</v>
      </c>
      <c r="M132">
        <v>0</v>
      </c>
      <c r="N132">
        <v>624</v>
      </c>
      <c r="O132">
        <v>19.361699999999999</v>
      </c>
      <c r="P132">
        <v>9</v>
      </c>
    </row>
    <row r="133" spans="1:16" x14ac:dyDescent="0.25">
      <c r="A133">
        <v>10866</v>
      </c>
      <c r="B133">
        <v>4</v>
      </c>
      <c r="C133">
        <v>163</v>
      </c>
      <c r="D133" t="s">
        <v>201</v>
      </c>
      <c r="E133" t="s">
        <v>1481</v>
      </c>
      <c r="F133">
        <v>1</v>
      </c>
      <c r="G133">
        <v>35</v>
      </c>
      <c r="H133">
        <v>21</v>
      </c>
      <c r="I133" t="s">
        <v>980</v>
      </c>
      <c r="J133">
        <v>1</v>
      </c>
      <c r="K133">
        <v>2015</v>
      </c>
      <c r="L133">
        <v>2</v>
      </c>
      <c r="M133">
        <v>0</v>
      </c>
      <c r="N133">
        <v>5128</v>
      </c>
      <c r="O133">
        <v>19.3565</v>
      </c>
      <c r="P133">
        <v>11</v>
      </c>
    </row>
    <row r="134" spans="1:16" x14ac:dyDescent="0.25">
      <c r="A134">
        <v>2722</v>
      </c>
      <c r="B134">
        <v>1</v>
      </c>
      <c r="C134">
        <v>0</v>
      </c>
      <c r="D134" t="s">
        <v>1672</v>
      </c>
      <c r="E134" t="s">
        <v>1671</v>
      </c>
      <c r="F134">
        <v>1</v>
      </c>
      <c r="G134">
        <v>43</v>
      </c>
      <c r="H134">
        <v>21</v>
      </c>
      <c r="I134" t="s">
        <v>980</v>
      </c>
      <c r="J134">
        <v>1</v>
      </c>
      <c r="K134">
        <v>2007</v>
      </c>
      <c r="L134">
        <v>3</v>
      </c>
      <c r="M134">
        <v>0</v>
      </c>
      <c r="N134">
        <v>1434</v>
      </c>
      <c r="O134">
        <v>19.260000000000002</v>
      </c>
      <c r="P134">
        <v>9</v>
      </c>
    </row>
    <row r="135" spans="1:16" x14ac:dyDescent="0.25">
      <c r="A135">
        <v>10496</v>
      </c>
      <c r="B135">
        <v>2</v>
      </c>
      <c r="C135">
        <v>11</v>
      </c>
      <c r="D135" t="s">
        <v>329</v>
      </c>
      <c r="E135" t="s">
        <v>1468</v>
      </c>
      <c r="F135">
        <v>0</v>
      </c>
      <c r="G135">
        <v>33</v>
      </c>
      <c r="H135">
        <v>18</v>
      </c>
      <c r="I135" t="s">
        <v>981</v>
      </c>
      <c r="J135">
        <v>1</v>
      </c>
      <c r="K135">
        <v>2014</v>
      </c>
      <c r="L135">
        <v>8</v>
      </c>
      <c r="M135">
        <v>0</v>
      </c>
      <c r="N135">
        <v>4270</v>
      </c>
      <c r="O135">
        <v>18.979800000000001</v>
      </c>
      <c r="P135">
        <v>11</v>
      </c>
    </row>
    <row r="136" spans="1:16" x14ac:dyDescent="0.25">
      <c r="A136">
        <v>2479</v>
      </c>
      <c r="B136">
        <v>6</v>
      </c>
      <c r="C136">
        <v>0</v>
      </c>
      <c r="D136" t="s">
        <v>376</v>
      </c>
      <c r="E136" t="s">
        <v>1105</v>
      </c>
      <c r="F136">
        <v>1</v>
      </c>
      <c r="G136">
        <v>43</v>
      </c>
      <c r="H136">
        <v>22</v>
      </c>
      <c r="I136" t="s">
        <v>980</v>
      </c>
      <c r="J136">
        <v>1</v>
      </c>
      <c r="K136">
        <v>2008</v>
      </c>
      <c r="L136">
        <v>9</v>
      </c>
      <c r="M136">
        <v>0</v>
      </c>
      <c r="N136">
        <v>4117</v>
      </c>
      <c r="O136">
        <v>18.951899999999998</v>
      </c>
      <c r="P136">
        <v>9</v>
      </c>
    </row>
    <row r="137" spans="1:16" x14ac:dyDescent="0.25">
      <c r="A137">
        <v>8608</v>
      </c>
      <c r="B137">
        <v>6</v>
      </c>
      <c r="C137">
        <v>1</v>
      </c>
      <c r="D137" t="s">
        <v>115</v>
      </c>
      <c r="E137" t="s">
        <v>1365</v>
      </c>
      <c r="F137">
        <v>0</v>
      </c>
      <c r="G137">
        <v>36</v>
      </c>
      <c r="H137">
        <v>18</v>
      </c>
      <c r="I137" t="s">
        <v>981</v>
      </c>
      <c r="J137">
        <v>1</v>
      </c>
      <c r="K137">
        <v>2011</v>
      </c>
      <c r="L137">
        <v>2</v>
      </c>
      <c r="M137">
        <v>0</v>
      </c>
      <c r="N137">
        <v>4835</v>
      </c>
      <c r="O137">
        <v>18.8919</v>
      </c>
      <c r="P137">
        <v>10</v>
      </c>
    </row>
    <row r="138" spans="1:16" x14ac:dyDescent="0.25">
      <c r="A138">
        <v>2445</v>
      </c>
      <c r="B138">
        <v>2</v>
      </c>
      <c r="C138">
        <v>0</v>
      </c>
      <c r="D138" t="s">
        <v>693</v>
      </c>
      <c r="E138" t="s">
        <v>173</v>
      </c>
      <c r="F138">
        <v>1</v>
      </c>
      <c r="G138">
        <v>43</v>
      </c>
      <c r="H138">
        <v>21</v>
      </c>
      <c r="I138" t="s">
        <v>980</v>
      </c>
      <c r="J138">
        <v>1</v>
      </c>
      <c r="K138">
        <v>2007</v>
      </c>
      <c r="L138">
        <v>7</v>
      </c>
      <c r="M138">
        <v>0</v>
      </c>
      <c r="N138">
        <v>4195</v>
      </c>
      <c r="O138">
        <v>18.708499999999901</v>
      </c>
      <c r="P138">
        <v>11</v>
      </c>
    </row>
    <row r="139" spans="1:16" x14ac:dyDescent="0.25">
      <c r="A139">
        <v>8652</v>
      </c>
      <c r="B139">
        <v>4</v>
      </c>
      <c r="C139">
        <v>4</v>
      </c>
      <c r="D139" t="s">
        <v>447</v>
      </c>
      <c r="E139" t="s">
        <v>333</v>
      </c>
      <c r="F139">
        <v>0</v>
      </c>
      <c r="G139">
        <v>36</v>
      </c>
      <c r="H139">
        <v>18</v>
      </c>
      <c r="I139" t="s">
        <v>981</v>
      </c>
      <c r="J139">
        <v>1</v>
      </c>
      <c r="K139">
        <v>2011</v>
      </c>
      <c r="L139">
        <v>1</v>
      </c>
      <c r="M139">
        <v>0</v>
      </c>
      <c r="N139">
        <v>5853</v>
      </c>
      <c r="O139">
        <v>18.651599999999899</v>
      </c>
      <c r="P139">
        <v>14</v>
      </c>
    </row>
    <row r="140" spans="1:16" x14ac:dyDescent="0.25">
      <c r="A140">
        <v>2379</v>
      </c>
      <c r="B140">
        <v>8</v>
      </c>
      <c r="C140">
        <v>0</v>
      </c>
      <c r="D140" t="s">
        <v>93</v>
      </c>
      <c r="E140" t="s">
        <v>508</v>
      </c>
      <c r="F140">
        <v>1</v>
      </c>
      <c r="G140">
        <v>41</v>
      </c>
      <c r="H140">
        <v>21</v>
      </c>
      <c r="I140" t="s">
        <v>980</v>
      </c>
      <c r="J140">
        <v>1</v>
      </c>
      <c r="K140">
        <v>2009</v>
      </c>
      <c r="L140">
        <v>1</v>
      </c>
      <c r="M140">
        <v>0</v>
      </c>
      <c r="N140">
        <v>3311</v>
      </c>
      <c r="O140">
        <v>18.619999999999902</v>
      </c>
      <c r="P140">
        <v>9</v>
      </c>
    </row>
    <row r="141" spans="1:16" x14ac:dyDescent="0.25">
      <c r="A141">
        <v>8611</v>
      </c>
      <c r="B141">
        <v>1</v>
      </c>
      <c r="C141">
        <v>0</v>
      </c>
      <c r="D141" t="s">
        <v>1596</v>
      </c>
      <c r="E141" t="s">
        <v>671</v>
      </c>
      <c r="F141">
        <v>0</v>
      </c>
      <c r="G141">
        <v>37</v>
      </c>
      <c r="H141">
        <v>18</v>
      </c>
      <c r="I141" t="s">
        <v>981</v>
      </c>
      <c r="J141">
        <v>1</v>
      </c>
      <c r="K141">
        <v>2010</v>
      </c>
      <c r="L141">
        <v>2</v>
      </c>
      <c r="M141">
        <v>0</v>
      </c>
      <c r="N141">
        <v>1449</v>
      </c>
      <c r="O141">
        <v>18.514899999999901</v>
      </c>
      <c r="P141">
        <v>8</v>
      </c>
    </row>
    <row r="142" spans="1:16" x14ac:dyDescent="0.25">
      <c r="A142">
        <v>10545</v>
      </c>
      <c r="B142">
        <v>7</v>
      </c>
      <c r="C142">
        <v>4</v>
      </c>
      <c r="D142" t="s">
        <v>89</v>
      </c>
      <c r="E142" t="s">
        <v>101</v>
      </c>
      <c r="F142">
        <v>0</v>
      </c>
      <c r="G142">
        <v>33</v>
      </c>
      <c r="H142">
        <v>18</v>
      </c>
      <c r="I142" t="s">
        <v>981</v>
      </c>
      <c r="J142">
        <v>1</v>
      </c>
      <c r="K142">
        <v>2014</v>
      </c>
      <c r="L142">
        <v>1</v>
      </c>
      <c r="M142">
        <v>0</v>
      </c>
      <c r="N142">
        <v>4135</v>
      </c>
      <c r="O142">
        <v>18.512</v>
      </c>
      <c r="P142">
        <v>12</v>
      </c>
    </row>
    <row r="143" spans="1:16" x14ac:dyDescent="0.25">
      <c r="A143">
        <v>3588</v>
      </c>
      <c r="B143">
        <v>3</v>
      </c>
      <c r="C143">
        <v>0</v>
      </c>
      <c r="D143" t="s">
        <v>304</v>
      </c>
      <c r="E143" t="s">
        <v>1312</v>
      </c>
      <c r="F143">
        <v>0</v>
      </c>
      <c r="G143">
        <v>40</v>
      </c>
      <c r="H143">
        <v>18</v>
      </c>
      <c r="I143" t="s">
        <v>981</v>
      </c>
      <c r="J143">
        <v>1</v>
      </c>
      <c r="K143">
        <v>2007</v>
      </c>
      <c r="L143">
        <v>1</v>
      </c>
      <c r="M143">
        <v>0</v>
      </c>
      <c r="N143">
        <v>6025</v>
      </c>
      <c r="O143">
        <v>18.4618</v>
      </c>
      <c r="P143">
        <v>14</v>
      </c>
    </row>
    <row r="144" spans="1:16" x14ac:dyDescent="0.25">
      <c r="A144">
        <v>3682</v>
      </c>
      <c r="B144">
        <v>8</v>
      </c>
      <c r="C144">
        <v>0</v>
      </c>
      <c r="D144" t="s">
        <v>1326</v>
      </c>
      <c r="E144" t="s">
        <v>1327</v>
      </c>
      <c r="F144">
        <v>0</v>
      </c>
      <c r="G144">
        <v>37</v>
      </c>
      <c r="H144">
        <v>18</v>
      </c>
      <c r="I144" t="s">
        <v>981</v>
      </c>
      <c r="J144">
        <v>1</v>
      </c>
      <c r="K144">
        <v>2010</v>
      </c>
      <c r="L144">
        <v>1</v>
      </c>
      <c r="M144">
        <v>0</v>
      </c>
      <c r="N144">
        <v>3510</v>
      </c>
      <c r="O144">
        <v>18.329799999999899</v>
      </c>
      <c r="P144">
        <v>11</v>
      </c>
    </row>
    <row r="145" spans="1:16" x14ac:dyDescent="0.25">
      <c r="A145">
        <v>1790</v>
      </c>
      <c r="B145">
        <v>6</v>
      </c>
      <c r="C145">
        <v>0</v>
      </c>
      <c r="D145" t="s">
        <v>794</v>
      </c>
      <c r="E145" t="s">
        <v>1051</v>
      </c>
      <c r="F145">
        <v>1</v>
      </c>
      <c r="G145">
        <v>36</v>
      </c>
      <c r="H145">
        <v>21</v>
      </c>
      <c r="I145" t="s">
        <v>980</v>
      </c>
      <c r="J145">
        <v>1</v>
      </c>
      <c r="K145">
        <v>2014</v>
      </c>
      <c r="L145">
        <v>1</v>
      </c>
      <c r="M145">
        <v>1</v>
      </c>
      <c r="N145">
        <v>3944</v>
      </c>
      <c r="O145">
        <v>18.309100000000001</v>
      </c>
      <c r="P145">
        <v>10</v>
      </c>
    </row>
    <row r="146" spans="1:16" x14ac:dyDescent="0.25">
      <c r="A146">
        <v>1423</v>
      </c>
      <c r="B146">
        <v>6</v>
      </c>
      <c r="C146">
        <v>42</v>
      </c>
      <c r="D146" t="s">
        <v>877</v>
      </c>
      <c r="E146" t="s">
        <v>294</v>
      </c>
      <c r="F146">
        <v>0</v>
      </c>
      <c r="G146">
        <v>34</v>
      </c>
      <c r="H146">
        <v>18</v>
      </c>
      <c r="I146" t="s">
        <v>981</v>
      </c>
      <c r="J146">
        <v>1</v>
      </c>
      <c r="K146">
        <v>2013</v>
      </c>
      <c r="L146">
        <v>4</v>
      </c>
      <c r="M146">
        <v>0</v>
      </c>
      <c r="N146">
        <v>3926</v>
      </c>
      <c r="O146">
        <v>18.296900000000001</v>
      </c>
      <c r="P146">
        <v>10</v>
      </c>
    </row>
    <row r="147" spans="1:16" x14ac:dyDescent="0.25">
      <c r="A147">
        <v>10382</v>
      </c>
      <c r="B147">
        <v>1</v>
      </c>
      <c r="C147">
        <v>7</v>
      </c>
      <c r="D147" t="s">
        <v>401</v>
      </c>
      <c r="E147" t="s">
        <v>1547</v>
      </c>
      <c r="F147">
        <v>1</v>
      </c>
      <c r="G147">
        <v>36</v>
      </c>
      <c r="H147">
        <v>21</v>
      </c>
      <c r="I147" t="s">
        <v>980</v>
      </c>
      <c r="J147">
        <v>1</v>
      </c>
      <c r="K147">
        <v>2014</v>
      </c>
      <c r="L147">
        <v>1</v>
      </c>
      <c r="M147">
        <v>0</v>
      </c>
      <c r="N147">
        <v>895</v>
      </c>
      <c r="O147">
        <v>18.189599999999999</v>
      </c>
      <c r="P147">
        <v>15</v>
      </c>
    </row>
    <row r="148" spans="1:16" x14ac:dyDescent="0.25">
      <c r="A148">
        <v>10568</v>
      </c>
      <c r="B148">
        <v>1</v>
      </c>
      <c r="C148">
        <v>10</v>
      </c>
      <c r="D148" t="s">
        <v>1530</v>
      </c>
      <c r="E148" t="s">
        <v>547</v>
      </c>
      <c r="F148">
        <v>0</v>
      </c>
      <c r="G148">
        <v>33</v>
      </c>
      <c r="H148">
        <v>18</v>
      </c>
      <c r="I148" t="s">
        <v>981</v>
      </c>
      <c r="J148">
        <v>1</v>
      </c>
      <c r="K148">
        <v>2014</v>
      </c>
      <c r="L148">
        <v>2</v>
      </c>
      <c r="M148">
        <v>0</v>
      </c>
      <c r="N148">
        <v>1074</v>
      </c>
      <c r="O148">
        <v>18.040500000000002</v>
      </c>
      <c r="P148">
        <v>10</v>
      </c>
    </row>
    <row r="149" spans="1:16" x14ac:dyDescent="0.25">
      <c r="A149">
        <v>9081</v>
      </c>
      <c r="B149">
        <v>1</v>
      </c>
      <c r="C149">
        <v>178</v>
      </c>
      <c r="D149" t="s">
        <v>752</v>
      </c>
      <c r="E149" t="s">
        <v>477</v>
      </c>
      <c r="F149">
        <v>1</v>
      </c>
      <c r="G149">
        <v>38</v>
      </c>
      <c r="H149">
        <v>21</v>
      </c>
      <c r="I149" t="s">
        <v>980</v>
      </c>
      <c r="J149">
        <v>1</v>
      </c>
      <c r="K149">
        <v>2012</v>
      </c>
      <c r="L149">
        <v>1</v>
      </c>
      <c r="M149">
        <v>0</v>
      </c>
      <c r="N149">
        <v>1258</v>
      </c>
      <c r="O149">
        <v>17.9999</v>
      </c>
      <c r="P149">
        <v>14</v>
      </c>
    </row>
    <row r="150" spans="1:16" x14ac:dyDescent="0.25">
      <c r="A150">
        <v>8485</v>
      </c>
      <c r="B150">
        <v>8</v>
      </c>
      <c r="C150">
        <v>0</v>
      </c>
      <c r="D150" t="s">
        <v>572</v>
      </c>
      <c r="E150" t="s">
        <v>365</v>
      </c>
      <c r="F150">
        <v>1</v>
      </c>
      <c r="G150">
        <v>39</v>
      </c>
      <c r="H150">
        <v>21</v>
      </c>
      <c r="I150" t="s">
        <v>980</v>
      </c>
      <c r="J150">
        <v>1</v>
      </c>
      <c r="K150">
        <v>2011</v>
      </c>
      <c r="L150">
        <v>1</v>
      </c>
      <c r="M150">
        <v>0</v>
      </c>
      <c r="N150">
        <v>4223</v>
      </c>
      <c r="O150">
        <v>17.978599999999901</v>
      </c>
      <c r="P150">
        <v>14</v>
      </c>
    </row>
    <row r="151" spans="1:16" x14ac:dyDescent="0.25">
      <c r="A151">
        <v>2730</v>
      </c>
      <c r="B151">
        <v>4</v>
      </c>
      <c r="C151">
        <v>0</v>
      </c>
      <c r="D151" t="s">
        <v>1155</v>
      </c>
      <c r="E151" t="s">
        <v>1167</v>
      </c>
      <c r="F151">
        <v>1</v>
      </c>
      <c r="G151">
        <v>43</v>
      </c>
      <c r="H151">
        <v>21</v>
      </c>
      <c r="I151" t="s">
        <v>980</v>
      </c>
      <c r="J151">
        <v>1</v>
      </c>
      <c r="K151">
        <v>2007</v>
      </c>
      <c r="L151">
        <v>1</v>
      </c>
      <c r="M151">
        <v>0</v>
      </c>
      <c r="N151">
        <v>4264</v>
      </c>
      <c r="O151">
        <v>17.971299999999999</v>
      </c>
      <c r="P151">
        <v>9</v>
      </c>
    </row>
    <row r="152" spans="1:16" x14ac:dyDescent="0.25">
      <c r="A152">
        <v>1900</v>
      </c>
      <c r="B152">
        <v>3</v>
      </c>
      <c r="C152">
        <v>0</v>
      </c>
      <c r="D152" t="s">
        <v>568</v>
      </c>
      <c r="E152" t="s">
        <v>1064</v>
      </c>
      <c r="F152">
        <v>1</v>
      </c>
      <c r="G152">
        <v>35</v>
      </c>
      <c r="H152">
        <v>21</v>
      </c>
      <c r="I152" t="s">
        <v>980</v>
      </c>
      <c r="J152">
        <v>1</v>
      </c>
      <c r="K152">
        <v>2015</v>
      </c>
      <c r="L152">
        <v>3</v>
      </c>
      <c r="M152">
        <v>0</v>
      </c>
      <c r="N152">
        <v>6037</v>
      </c>
      <c r="O152">
        <v>17.860799999999902</v>
      </c>
      <c r="P152">
        <v>10</v>
      </c>
    </row>
    <row r="153" spans="1:16" x14ac:dyDescent="0.25">
      <c r="A153">
        <v>8326</v>
      </c>
      <c r="B153">
        <v>1</v>
      </c>
      <c r="C153">
        <v>0</v>
      </c>
      <c r="D153" t="s">
        <v>378</v>
      </c>
      <c r="E153" t="s">
        <v>1610</v>
      </c>
      <c r="F153">
        <v>1</v>
      </c>
      <c r="G153">
        <v>39</v>
      </c>
      <c r="H153">
        <v>21</v>
      </c>
      <c r="I153" t="s">
        <v>980</v>
      </c>
      <c r="J153">
        <v>1</v>
      </c>
      <c r="K153">
        <v>2011</v>
      </c>
      <c r="L153">
        <v>2</v>
      </c>
      <c r="M153">
        <v>0</v>
      </c>
      <c r="N153">
        <v>1607</v>
      </c>
      <c r="O153">
        <v>17.723799999999901</v>
      </c>
      <c r="P153">
        <v>11</v>
      </c>
    </row>
    <row r="154" spans="1:16" x14ac:dyDescent="0.25">
      <c r="A154">
        <v>1858</v>
      </c>
      <c r="B154">
        <v>4</v>
      </c>
      <c r="C154">
        <v>18</v>
      </c>
      <c r="D154" t="s">
        <v>50</v>
      </c>
      <c r="E154" t="s">
        <v>1059</v>
      </c>
      <c r="F154">
        <v>1</v>
      </c>
      <c r="G154">
        <v>36</v>
      </c>
      <c r="H154">
        <v>21</v>
      </c>
      <c r="I154" t="s">
        <v>980</v>
      </c>
      <c r="J154">
        <v>1</v>
      </c>
      <c r="K154">
        <v>2014</v>
      </c>
      <c r="L154">
        <v>2</v>
      </c>
      <c r="M154">
        <v>0</v>
      </c>
      <c r="N154">
        <v>4340</v>
      </c>
      <c r="O154">
        <v>17.703699999999898</v>
      </c>
      <c r="P154">
        <v>12</v>
      </c>
    </row>
    <row r="155" spans="1:16" x14ac:dyDescent="0.25">
      <c r="A155">
        <v>3561</v>
      </c>
      <c r="B155">
        <v>3</v>
      </c>
      <c r="C155">
        <v>0</v>
      </c>
      <c r="D155" t="s">
        <v>800</v>
      </c>
      <c r="E155" t="s">
        <v>554</v>
      </c>
      <c r="F155">
        <v>0</v>
      </c>
      <c r="G155">
        <v>37</v>
      </c>
      <c r="H155">
        <v>18</v>
      </c>
      <c r="I155" t="s">
        <v>981</v>
      </c>
      <c r="J155">
        <v>1</v>
      </c>
      <c r="K155">
        <v>2010</v>
      </c>
      <c r="L155">
        <v>1</v>
      </c>
      <c r="M155">
        <v>0</v>
      </c>
      <c r="N155">
        <v>5041</v>
      </c>
      <c r="O155">
        <v>17.693899999999999</v>
      </c>
      <c r="P155">
        <v>9</v>
      </c>
    </row>
    <row r="156" spans="1:16" x14ac:dyDescent="0.25">
      <c r="A156">
        <v>9614</v>
      </c>
      <c r="B156">
        <v>7</v>
      </c>
      <c r="C156">
        <v>0</v>
      </c>
      <c r="D156" t="s">
        <v>481</v>
      </c>
      <c r="E156" t="s">
        <v>90</v>
      </c>
      <c r="F156">
        <v>1</v>
      </c>
      <c r="G156">
        <v>37</v>
      </c>
      <c r="H156">
        <v>21</v>
      </c>
      <c r="I156" t="s">
        <v>980</v>
      </c>
      <c r="J156">
        <v>1</v>
      </c>
      <c r="K156">
        <v>2013</v>
      </c>
      <c r="L156">
        <v>1</v>
      </c>
      <c r="M156">
        <v>0</v>
      </c>
      <c r="N156">
        <v>5143</v>
      </c>
      <c r="O156">
        <v>17.639500000000002</v>
      </c>
      <c r="P156">
        <v>12</v>
      </c>
    </row>
    <row r="157" spans="1:16" x14ac:dyDescent="0.25">
      <c r="A157">
        <v>69</v>
      </c>
      <c r="B157">
        <v>1</v>
      </c>
      <c r="C157">
        <v>174</v>
      </c>
      <c r="D157" t="s">
        <v>801</v>
      </c>
      <c r="E157" t="s">
        <v>138</v>
      </c>
      <c r="F157">
        <v>0</v>
      </c>
      <c r="G157">
        <v>34</v>
      </c>
      <c r="H157">
        <v>18</v>
      </c>
      <c r="I157" t="s">
        <v>981</v>
      </c>
      <c r="J157">
        <v>1</v>
      </c>
      <c r="K157">
        <v>2013</v>
      </c>
      <c r="L157">
        <v>1</v>
      </c>
      <c r="M157">
        <v>0</v>
      </c>
      <c r="N157">
        <v>1515</v>
      </c>
      <c r="O157">
        <v>17.5503999999999</v>
      </c>
      <c r="P157">
        <v>11</v>
      </c>
    </row>
    <row r="158" spans="1:16" x14ac:dyDescent="0.25">
      <c r="A158">
        <v>9158</v>
      </c>
      <c r="B158">
        <v>1</v>
      </c>
      <c r="C158">
        <v>0</v>
      </c>
      <c r="D158" t="s">
        <v>747</v>
      </c>
      <c r="E158" t="s">
        <v>1585</v>
      </c>
      <c r="F158">
        <v>0</v>
      </c>
      <c r="G158">
        <v>35</v>
      </c>
      <c r="H158">
        <v>18</v>
      </c>
      <c r="I158" t="s">
        <v>981</v>
      </c>
      <c r="J158">
        <v>1</v>
      </c>
      <c r="K158">
        <v>2012</v>
      </c>
      <c r="L158">
        <v>1</v>
      </c>
      <c r="M158">
        <v>0</v>
      </c>
      <c r="N158">
        <v>1454</v>
      </c>
      <c r="O158">
        <v>17.549600000000002</v>
      </c>
      <c r="P158">
        <v>11</v>
      </c>
    </row>
    <row r="159" spans="1:16" x14ac:dyDescent="0.25">
      <c r="A159">
        <v>3438</v>
      </c>
      <c r="B159">
        <v>1</v>
      </c>
      <c r="C159">
        <v>0</v>
      </c>
      <c r="D159" t="s">
        <v>472</v>
      </c>
      <c r="E159" t="s">
        <v>266</v>
      </c>
      <c r="F159">
        <v>0</v>
      </c>
      <c r="G159">
        <v>39</v>
      </c>
      <c r="H159">
        <v>18</v>
      </c>
      <c r="I159" t="s">
        <v>981</v>
      </c>
      <c r="J159">
        <v>1</v>
      </c>
      <c r="K159">
        <v>2008</v>
      </c>
      <c r="L159">
        <v>2</v>
      </c>
      <c r="M159">
        <v>0</v>
      </c>
      <c r="N159">
        <v>1411</v>
      </c>
      <c r="O159">
        <v>17.5243</v>
      </c>
      <c r="P159">
        <v>11</v>
      </c>
    </row>
    <row r="160" spans="1:16" x14ac:dyDescent="0.25">
      <c r="A160">
        <v>9139</v>
      </c>
      <c r="B160">
        <v>8</v>
      </c>
      <c r="C160">
        <v>0</v>
      </c>
      <c r="D160" t="s">
        <v>437</v>
      </c>
      <c r="E160" t="s">
        <v>111</v>
      </c>
      <c r="F160">
        <v>1</v>
      </c>
      <c r="G160">
        <v>38</v>
      </c>
      <c r="H160">
        <v>21</v>
      </c>
      <c r="I160" t="s">
        <v>980</v>
      </c>
      <c r="J160">
        <v>1</v>
      </c>
      <c r="K160">
        <v>2012</v>
      </c>
      <c r="L160">
        <v>7</v>
      </c>
      <c r="M160">
        <v>0</v>
      </c>
      <c r="N160">
        <v>3498</v>
      </c>
      <c r="O160">
        <v>17.215499999999999</v>
      </c>
      <c r="P160">
        <v>7</v>
      </c>
    </row>
    <row r="161" spans="1:16" x14ac:dyDescent="0.25">
      <c r="A161">
        <v>3274</v>
      </c>
      <c r="B161">
        <v>9</v>
      </c>
      <c r="C161">
        <v>0</v>
      </c>
      <c r="D161" t="s">
        <v>151</v>
      </c>
      <c r="E161" t="s">
        <v>1284</v>
      </c>
      <c r="F161">
        <v>1</v>
      </c>
      <c r="G161">
        <v>41</v>
      </c>
      <c r="H161">
        <v>21</v>
      </c>
      <c r="I161" t="s">
        <v>980</v>
      </c>
      <c r="J161">
        <v>1</v>
      </c>
      <c r="K161">
        <v>2009</v>
      </c>
      <c r="L161">
        <v>1</v>
      </c>
      <c r="M161">
        <v>0</v>
      </c>
      <c r="N161">
        <v>4660</v>
      </c>
      <c r="O161">
        <v>17.100899999999999</v>
      </c>
      <c r="P161">
        <v>10</v>
      </c>
    </row>
    <row r="162" spans="1:16" x14ac:dyDescent="0.25">
      <c r="A162">
        <v>9794</v>
      </c>
      <c r="B162">
        <v>1</v>
      </c>
      <c r="C162">
        <v>0</v>
      </c>
      <c r="D162" t="s">
        <v>417</v>
      </c>
      <c r="E162" t="s">
        <v>702</v>
      </c>
      <c r="F162">
        <v>1</v>
      </c>
      <c r="G162">
        <v>37</v>
      </c>
      <c r="H162">
        <v>21</v>
      </c>
      <c r="I162" t="s">
        <v>980</v>
      </c>
      <c r="J162">
        <v>1</v>
      </c>
      <c r="K162">
        <v>2013</v>
      </c>
      <c r="L162">
        <v>1</v>
      </c>
      <c r="M162">
        <v>1</v>
      </c>
      <c r="N162">
        <v>1535</v>
      </c>
      <c r="O162">
        <v>16.877999999999901</v>
      </c>
      <c r="P162">
        <v>10</v>
      </c>
    </row>
    <row r="163" spans="1:16" x14ac:dyDescent="0.25">
      <c r="A163">
        <v>2875</v>
      </c>
      <c r="B163">
        <v>1</v>
      </c>
      <c r="C163">
        <v>0</v>
      </c>
      <c r="D163" t="s">
        <v>1659</v>
      </c>
      <c r="E163" t="s">
        <v>1658</v>
      </c>
      <c r="F163">
        <v>1</v>
      </c>
      <c r="G163">
        <v>41</v>
      </c>
      <c r="H163">
        <v>21</v>
      </c>
      <c r="I163" t="s">
        <v>980</v>
      </c>
      <c r="J163">
        <v>1</v>
      </c>
      <c r="K163">
        <v>2009</v>
      </c>
      <c r="L163">
        <v>2</v>
      </c>
      <c r="M163">
        <v>0</v>
      </c>
      <c r="N163">
        <v>1087</v>
      </c>
      <c r="O163">
        <v>16.8217</v>
      </c>
      <c r="P163">
        <v>9</v>
      </c>
    </row>
    <row r="164" spans="1:16" x14ac:dyDescent="0.25">
      <c r="A164">
        <v>3119</v>
      </c>
      <c r="B164">
        <v>1</v>
      </c>
      <c r="C164">
        <v>0</v>
      </c>
      <c r="D164" t="s">
        <v>823</v>
      </c>
      <c r="E164" t="s">
        <v>1648</v>
      </c>
      <c r="F164">
        <v>1</v>
      </c>
      <c r="G164">
        <v>41</v>
      </c>
      <c r="H164">
        <v>21</v>
      </c>
      <c r="I164" t="s">
        <v>980</v>
      </c>
      <c r="J164">
        <v>1</v>
      </c>
      <c r="K164">
        <v>2009</v>
      </c>
      <c r="L164">
        <v>1</v>
      </c>
      <c r="M164">
        <v>0</v>
      </c>
      <c r="N164">
        <v>1125</v>
      </c>
      <c r="O164">
        <v>16.802699999999898</v>
      </c>
      <c r="P164">
        <v>15</v>
      </c>
    </row>
    <row r="165" spans="1:16" x14ac:dyDescent="0.25">
      <c r="A165">
        <v>9078</v>
      </c>
      <c r="B165">
        <v>5</v>
      </c>
      <c r="C165">
        <v>0</v>
      </c>
      <c r="D165" t="s">
        <v>288</v>
      </c>
      <c r="E165" t="s">
        <v>247</v>
      </c>
      <c r="F165">
        <v>1</v>
      </c>
      <c r="G165">
        <v>38</v>
      </c>
      <c r="H165">
        <v>21</v>
      </c>
      <c r="I165" t="s">
        <v>980</v>
      </c>
      <c r="J165">
        <v>1</v>
      </c>
      <c r="K165">
        <v>2012</v>
      </c>
      <c r="L165">
        <v>2</v>
      </c>
      <c r="M165">
        <v>0</v>
      </c>
      <c r="N165">
        <v>4451</v>
      </c>
      <c r="O165">
        <v>16.797599999999999</v>
      </c>
      <c r="P165">
        <v>12</v>
      </c>
    </row>
    <row r="166" spans="1:16" x14ac:dyDescent="0.25">
      <c r="A166">
        <v>9186</v>
      </c>
      <c r="B166">
        <v>1</v>
      </c>
      <c r="C166">
        <v>0</v>
      </c>
      <c r="D166" t="s">
        <v>1583</v>
      </c>
      <c r="E166" t="s">
        <v>1582</v>
      </c>
      <c r="F166">
        <v>0</v>
      </c>
      <c r="G166">
        <v>35</v>
      </c>
      <c r="H166">
        <v>18</v>
      </c>
      <c r="I166" t="s">
        <v>981</v>
      </c>
      <c r="J166">
        <v>1</v>
      </c>
      <c r="K166">
        <v>2012</v>
      </c>
      <c r="L166">
        <v>3</v>
      </c>
      <c r="M166">
        <v>0</v>
      </c>
      <c r="N166">
        <v>1602</v>
      </c>
      <c r="O166">
        <v>16.7788</v>
      </c>
      <c r="P166">
        <v>12</v>
      </c>
    </row>
    <row r="167" spans="1:16" x14ac:dyDescent="0.25">
      <c r="A167">
        <v>2699</v>
      </c>
      <c r="B167">
        <v>1</v>
      </c>
      <c r="C167">
        <v>0</v>
      </c>
      <c r="D167" t="s">
        <v>137</v>
      </c>
      <c r="E167" t="s">
        <v>1674</v>
      </c>
      <c r="F167">
        <v>1</v>
      </c>
      <c r="G167">
        <v>39</v>
      </c>
      <c r="H167">
        <v>21</v>
      </c>
      <c r="I167" t="s">
        <v>980</v>
      </c>
      <c r="J167">
        <v>1</v>
      </c>
      <c r="K167">
        <v>2011</v>
      </c>
      <c r="L167">
        <v>1</v>
      </c>
      <c r="M167">
        <v>0</v>
      </c>
      <c r="N167">
        <v>874</v>
      </c>
      <c r="O167">
        <v>16.631399999999999</v>
      </c>
      <c r="P167">
        <v>14</v>
      </c>
    </row>
    <row r="168" spans="1:16" x14ac:dyDescent="0.25">
      <c r="A168">
        <v>2491</v>
      </c>
      <c r="B168">
        <v>1</v>
      </c>
      <c r="C168">
        <v>0</v>
      </c>
      <c r="D168" t="s">
        <v>67</v>
      </c>
      <c r="E168" t="s">
        <v>1158</v>
      </c>
      <c r="F168">
        <v>1</v>
      </c>
      <c r="G168">
        <v>40</v>
      </c>
      <c r="H168">
        <v>21</v>
      </c>
      <c r="I168" t="s">
        <v>980</v>
      </c>
      <c r="J168">
        <v>1</v>
      </c>
      <c r="K168">
        <v>2010</v>
      </c>
      <c r="L168">
        <v>6</v>
      </c>
      <c r="M168">
        <v>0</v>
      </c>
      <c r="N168">
        <v>1442</v>
      </c>
      <c r="O168">
        <v>16.620200000000001</v>
      </c>
      <c r="P168">
        <v>10</v>
      </c>
    </row>
    <row r="169" spans="1:16" x14ac:dyDescent="0.25">
      <c r="A169">
        <v>2376</v>
      </c>
      <c r="B169">
        <v>8</v>
      </c>
      <c r="C169">
        <v>0</v>
      </c>
      <c r="D169" t="s">
        <v>304</v>
      </c>
      <c r="E169" t="s">
        <v>990</v>
      </c>
      <c r="F169">
        <v>1</v>
      </c>
      <c r="G169">
        <v>42</v>
      </c>
      <c r="H169">
        <v>21</v>
      </c>
      <c r="I169" t="s">
        <v>980</v>
      </c>
      <c r="J169">
        <v>1</v>
      </c>
      <c r="K169">
        <v>2008</v>
      </c>
      <c r="L169">
        <v>4</v>
      </c>
      <c r="M169">
        <v>0</v>
      </c>
      <c r="N169">
        <v>4263</v>
      </c>
      <c r="O169">
        <v>16.501199999999901</v>
      </c>
      <c r="P169">
        <v>10</v>
      </c>
    </row>
    <row r="170" spans="1:16" x14ac:dyDescent="0.25">
      <c r="A170">
        <v>2358</v>
      </c>
      <c r="B170">
        <v>5</v>
      </c>
      <c r="C170">
        <v>0</v>
      </c>
      <c r="D170" t="s">
        <v>468</v>
      </c>
      <c r="E170" t="s">
        <v>1086</v>
      </c>
      <c r="F170">
        <v>1</v>
      </c>
      <c r="G170">
        <v>39</v>
      </c>
      <c r="H170">
        <v>21</v>
      </c>
      <c r="I170" t="s">
        <v>980</v>
      </c>
      <c r="J170">
        <v>1</v>
      </c>
      <c r="K170">
        <v>2011</v>
      </c>
      <c r="L170">
        <v>2</v>
      </c>
      <c r="M170">
        <v>0</v>
      </c>
      <c r="N170">
        <v>4527</v>
      </c>
      <c r="O170">
        <v>16.404499999999999</v>
      </c>
      <c r="P170">
        <v>12</v>
      </c>
    </row>
    <row r="171" spans="1:16" x14ac:dyDescent="0.25">
      <c r="A171">
        <v>8521</v>
      </c>
      <c r="B171">
        <v>7</v>
      </c>
      <c r="C171">
        <v>0</v>
      </c>
      <c r="D171" t="s">
        <v>472</v>
      </c>
      <c r="E171" t="s">
        <v>1358</v>
      </c>
      <c r="F171">
        <v>1</v>
      </c>
      <c r="G171">
        <v>40</v>
      </c>
      <c r="H171">
        <v>21</v>
      </c>
      <c r="I171" t="s">
        <v>980</v>
      </c>
      <c r="J171">
        <v>1</v>
      </c>
      <c r="K171">
        <v>2010</v>
      </c>
      <c r="L171">
        <v>2</v>
      </c>
      <c r="M171">
        <v>0</v>
      </c>
      <c r="N171">
        <v>3429</v>
      </c>
      <c r="O171">
        <v>16.377399999999898</v>
      </c>
      <c r="P171">
        <v>8</v>
      </c>
    </row>
    <row r="172" spans="1:16" x14ac:dyDescent="0.25">
      <c r="A172">
        <v>8381</v>
      </c>
      <c r="B172">
        <v>1</v>
      </c>
      <c r="C172">
        <v>0</v>
      </c>
      <c r="D172" t="s">
        <v>104</v>
      </c>
      <c r="E172" t="s">
        <v>1608</v>
      </c>
      <c r="F172">
        <v>1</v>
      </c>
      <c r="G172">
        <v>39</v>
      </c>
      <c r="H172">
        <v>21</v>
      </c>
      <c r="I172" t="s">
        <v>980</v>
      </c>
      <c r="J172">
        <v>1</v>
      </c>
      <c r="K172">
        <v>2011</v>
      </c>
      <c r="L172">
        <v>2</v>
      </c>
      <c r="M172">
        <v>0</v>
      </c>
      <c r="N172">
        <v>1075</v>
      </c>
      <c r="O172">
        <v>16.308700000000002</v>
      </c>
      <c r="P172">
        <v>16</v>
      </c>
    </row>
    <row r="173" spans="1:16" x14ac:dyDescent="0.25">
      <c r="A173">
        <v>10387</v>
      </c>
      <c r="B173">
        <v>3</v>
      </c>
      <c r="C173">
        <v>0</v>
      </c>
      <c r="D173" t="s">
        <v>203</v>
      </c>
      <c r="E173" t="s">
        <v>1460</v>
      </c>
      <c r="F173">
        <v>1</v>
      </c>
      <c r="G173">
        <v>36</v>
      </c>
      <c r="H173">
        <v>21</v>
      </c>
      <c r="I173" t="s">
        <v>980</v>
      </c>
      <c r="J173">
        <v>1</v>
      </c>
      <c r="K173">
        <v>2014</v>
      </c>
      <c r="L173">
        <v>1</v>
      </c>
      <c r="M173">
        <v>1</v>
      </c>
      <c r="N173">
        <v>3689</v>
      </c>
      <c r="O173">
        <v>16.1432</v>
      </c>
      <c r="P173">
        <v>7</v>
      </c>
    </row>
    <row r="174" spans="1:16" x14ac:dyDescent="0.25">
      <c r="A174">
        <v>2593</v>
      </c>
      <c r="B174">
        <v>9</v>
      </c>
      <c r="C174">
        <v>0</v>
      </c>
      <c r="D174" t="s">
        <v>470</v>
      </c>
      <c r="E174" t="s">
        <v>1133</v>
      </c>
      <c r="F174">
        <v>1</v>
      </c>
      <c r="G174">
        <v>39</v>
      </c>
      <c r="H174">
        <v>21</v>
      </c>
      <c r="I174" t="s">
        <v>980</v>
      </c>
      <c r="J174">
        <v>1</v>
      </c>
      <c r="K174">
        <v>2011</v>
      </c>
      <c r="L174">
        <v>3</v>
      </c>
      <c r="M174">
        <v>0</v>
      </c>
      <c r="N174">
        <v>4334</v>
      </c>
      <c r="O174">
        <v>15.887199999999901</v>
      </c>
      <c r="P174">
        <v>10</v>
      </c>
    </row>
    <row r="175" spans="1:16" x14ac:dyDescent="0.25">
      <c r="A175">
        <v>2393</v>
      </c>
      <c r="B175">
        <v>5</v>
      </c>
      <c r="C175">
        <v>167</v>
      </c>
      <c r="D175" t="s">
        <v>267</v>
      </c>
      <c r="E175" t="s">
        <v>264</v>
      </c>
      <c r="F175">
        <v>1</v>
      </c>
      <c r="G175">
        <v>34</v>
      </c>
      <c r="H175">
        <v>21</v>
      </c>
      <c r="I175" t="s">
        <v>980</v>
      </c>
      <c r="J175">
        <v>1</v>
      </c>
      <c r="K175">
        <v>2016</v>
      </c>
      <c r="L175">
        <v>1</v>
      </c>
      <c r="M175">
        <v>1</v>
      </c>
      <c r="N175">
        <v>3979</v>
      </c>
      <c r="O175">
        <v>15.7677</v>
      </c>
      <c r="P175">
        <v>10</v>
      </c>
    </row>
    <row r="176" spans="1:16" x14ac:dyDescent="0.25">
      <c r="A176">
        <v>2553</v>
      </c>
      <c r="B176">
        <v>9</v>
      </c>
      <c r="C176">
        <v>0</v>
      </c>
      <c r="D176" t="s">
        <v>1126</v>
      </c>
      <c r="E176" t="s">
        <v>411</v>
      </c>
      <c r="F176">
        <v>1</v>
      </c>
      <c r="G176">
        <v>42</v>
      </c>
      <c r="H176">
        <v>21</v>
      </c>
      <c r="I176" t="s">
        <v>980</v>
      </c>
      <c r="J176">
        <v>1</v>
      </c>
      <c r="K176">
        <v>2008</v>
      </c>
      <c r="L176">
        <v>1</v>
      </c>
      <c r="M176">
        <v>0</v>
      </c>
      <c r="N176">
        <v>5532</v>
      </c>
      <c r="O176">
        <v>15.713299999999901</v>
      </c>
      <c r="P176">
        <v>11</v>
      </c>
    </row>
    <row r="177" spans="1:16" x14ac:dyDescent="0.25">
      <c r="A177">
        <v>3154</v>
      </c>
      <c r="B177">
        <v>2</v>
      </c>
      <c r="C177">
        <v>0</v>
      </c>
      <c r="D177" t="s">
        <v>376</v>
      </c>
      <c r="E177" t="s">
        <v>1263</v>
      </c>
      <c r="F177">
        <v>1</v>
      </c>
      <c r="G177">
        <v>41</v>
      </c>
      <c r="H177">
        <v>21</v>
      </c>
      <c r="I177" t="s">
        <v>980</v>
      </c>
      <c r="J177">
        <v>1</v>
      </c>
      <c r="K177">
        <v>2009</v>
      </c>
      <c r="L177">
        <v>10</v>
      </c>
      <c r="M177">
        <v>0</v>
      </c>
      <c r="N177">
        <v>3184</v>
      </c>
      <c r="O177">
        <v>15.6555</v>
      </c>
      <c r="P177">
        <v>11</v>
      </c>
    </row>
    <row r="178" spans="1:16" x14ac:dyDescent="0.25">
      <c r="A178">
        <v>2762</v>
      </c>
      <c r="B178">
        <v>8</v>
      </c>
      <c r="C178">
        <v>0</v>
      </c>
      <c r="D178" t="s">
        <v>1062</v>
      </c>
      <c r="E178" t="s">
        <v>1174</v>
      </c>
      <c r="F178">
        <v>1</v>
      </c>
      <c r="G178">
        <v>42</v>
      </c>
      <c r="H178">
        <v>22</v>
      </c>
      <c r="I178" t="s">
        <v>980</v>
      </c>
      <c r="J178">
        <v>1</v>
      </c>
      <c r="K178">
        <v>2009</v>
      </c>
      <c r="L178">
        <v>1</v>
      </c>
      <c r="M178">
        <v>0</v>
      </c>
      <c r="N178">
        <v>3241</v>
      </c>
      <c r="O178">
        <v>15.597899999999999</v>
      </c>
      <c r="P178">
        <v>9</v>
      </c>
    </row>
    <row r="179" spans="1:16" x14ac:dyDescent="0.25">
      <c r="A179">
        <v>95</v>
      </c>
      <c r="B179">
        <v>1</v>
      </c>
      <c r="C179">
        <v>0</v>
      </c>
      <c r="D179" t="s">
        <v>1148</v>
      </c>
      <c r="E179" t="s">
        <v>122</v>
      </c>
      <c r="F179">
        <v>1</v>
      </c>
      <c r="G179">
        <v>34</v>
      </c>
      <c r="H179">
        <v>21</v>
      </c>
      <c r="I179" t="s">
        <v>980</v>
      </c>
      <c r="J179">
        <v>1</v>
      </c>
      <c r="K179">
        <v>2016</v>
      </c>
      <c r="L179">
        <v>1</v>
      </c>
      <c r="M179">
        <v>0</v>
      </c>
      <c r="N179">
        <v>1103</v>
      </c>
      <c r="O179">
        <v>15.453099999999999</v>
      </c>
      <c r="P179">
        <v>9</v>
      </c>
    </row>
    <row r="180" spans="1:16" x14ac:dyDescent="0.25">
      <c r="A180">
        <v>8644</v>
      </c>
      <c r="B180">
        <v>1</v>
      </c>
      <c r="C180">
        <v>0</v>
      </c>
      <c r="D180" t="s">
        <v>801</v>
      </c>
      <c r="E180" t="s">
        <v>269</v>
      </c>
      <c r="F180">
        <v>0</v>
      </c>
      <c r="G180">
        <v>36</v>
      </c>
      <c r="H180">
        <v>18</v>
      </c>
      <c r="I180" t="s">
        <v>981</v>
      </c>
      <c r="J180">
        <v>1</v>
      </c>
      <c r="K180">
        <v>2011</v>
      </c>
      <c r="L180">
        <v>3</v>
      </c>
      <c r="M180">
        <v>0</v>
      </c>
      <c r="N180">
        <v>1209</v>
      </c>
      <c r="O180">
        <v>15.2296</v>
      </c>
      <c r="P180">
        <v>7</v>
      </c>
    </row>
    <row r="181" spans="1:16" x14ac:dyDescent="0.25">
      <c r="A181">
        <v>8406</v>
      </c>
      <c r="B181">
        <v>1</v>
      </c>
      <c r="C181">
        <v>0</v>
      </c>
      <c r="D181" t="s">
        <v>376</v>
      </c>
      <c r="E181" t="s">
        <v>283</v>
      </c>
      <c r="F181">
        <v>1</v>
      </c>
      <c r="G181">
        <v>39</v>
      </c>
      <c r="H181">
        <v>21</v>
      </c>
      <c r="I181" t="s">
        <v>980</v>
      </c>
      <c r="J181">
        <v>1</v>
      </c>
      <c r="K181">
        <v>2011</v>
      </c>
      <c r="L181">
        <v>1</v>
      </c>
      <c r="M181">
        <v>0</v>
      </c>
      <c r="N181">
        <v>1636</v>
      </c>
      <c r="O181">
        <v>15.1318999999999</v>
      </c>
      <c r="P181">
        <v>12</v>
      </c>
    </row>
    <row r="182" spans="1:16" x14ac:dyDescent="0.25">
      <c r="A182">
        <v>8453</v>
      </c>
      <c r="B182">
        <v>5</v>
      </c>
      <c r="C182">
        <v>0</v>
      </c>
      <c r="D182" t="s">
        <v>1224</v>
      </c>
      <c r="E182" t="s">
        <v>554</v>
      </c>
      <c r="F182">
        <v>1</v>
      </c>
      <c r="G182">
        <v>39</v>
      </c>
      <c r="H182">
        <v>21</v>
      </c>
      <c r="I182" t="s">
        <v>980</v>
      </c>
      <c r="J182">
        <v>1</v>
      </c>
      <c r="K182">
        <v>2011</v>
      </c>
      <c r="L182">
        <v>7</v>
      </c>
      <c r="M182">
        <v>0</v>
      </c>
      <c r="N182">
        <v>3826</v>
      </c>
      <c r="O182">
        <v>15.097200000000001</v>
      </c>
      <c r="P182">
        <v>8</v>
      </c>
    </row>
    <row r="183" spans="1:16" x14ac:dyDescent="0.25">
      <c r="A183">
        <v>9526</v>
      </c>
      <c r="B183">
        <v>3</v>
      </c>
      <c r="C183">
        <v>2</v>
      </c>
      <c r="D183" t="s">
        <v>474</v>
      </c>
      <c r="E183" t="s">
        <v>370</v>
      </c>
      <c r="F183">
        <v>0</v>
      </c>
      <c r="G183">
        <v>34</v>
      </c>
      <c r="H183">
        <v>21</v>
      </c>
      <c r="I183" t="s">
        <v>980</v>
      </c>
      <c r="J183">
        <v>1</v>
      </c>
      <c r="K183">
        <v>2016</v>
      </c>
      <c r="L183">
        <v>1</v>
      </c>
      <c r="M183">
        <v>0</v>
      </c>
      <c r="N183">
        <v>5448</v>
      </c>
      <c r="O183">
        <v>15.053100000000001</v>
      </c>
      <c r="P183">
        <v>11</v>
      </c>
    </row>
    <row r="184" spans="1:16" x14ac:dyDescent="0.25">
      <c r="A184">
        <v>3215</v>
      </c>
      <c r="B184">
        <v>1</v>
      </c>
      <c r="C184">
        <v>0</v>
      </c>
      <c r="D184" t="s">
        <v>93</v>
      </c>
      <c r="E184" t="s">
        <v>88</v>
      </c>
      <c r="F184">
        <v>1</v>
      </c>
      <c r="G184">
        <v>40</v>
      </c>
      <c r="H184">
        <v>21</v>
      </c>
      <c r="I184" t="s">
        <v>980</v>
      </c>
      <c r="J184">
        <v>1</v>
      </c>
      <c r="K184">
        <v>2010</v>
      </c>
      <c r="L184">
        <v>1</v>
      </c>
      <c r="M184">
        <v>0</v>
      </c>
      <c r="N184">
        <v>1539</v>
      </c>
      <c r="O184">
        <v>15.0268</v>
      </c>
      <c r="P184">
        <v>9</v>
      </c>
    </row>
    <row r="185" spans="1:16" x14ac:dyDescent="0.25">
      <c r="A185">
        <v>11171</v>
      </c>
      <c r="B185">
        <v>9</v>
      </c>
      <c r="C185">
        <v>45</v>
      </c>
      <c r="D185" t="s">
        <v>79</v>
      </c>
      <c r="E185" t="s">
        <v>1498</v>
      </c>
      <c r="F185">
        <v>0</v>
      </c>
      <c r="G185">
        <v>32</v>
      </c>
      <c r="H185">
        <v>18</v>
      </c>
      <c r="I185" t="s">
        <v>981</v>
      </c>
      <c r="J185">
        <v>1</v>
      </c>
      <c r="K185">
        <v>2015</v>
      </c>
      <c r="L185">
        <v>2</v>
      </c>
      <c r="M185">
        <v>0</v>
      </c>
      <c r="N185">
        <v>3885</v>
      </c>
      <c r="O185">
        <v>14.976099999999899</v>
      </c>
      <c r="P185">
        <v>10</v>
      </c>
    </row>
    <row r="186" spans="1:16" x14ac:dyDescent="0.25">
      <c r="A186">
        <v>10438</v>
      </c>
      <c r="B186">
        <v>7</v>
      </c>
      <c r="C186">
        <v>22</v>
      </c>
      <c r="D186" t="s">
        <v>1210</v>
      </c>
      <c r="E186" t="s">
        <v>1089</v>
      </c>
      <c r="F186">
        <v>1</v>
      </c>
      <c r="G186">
        <v>36</v>
      </c>
      <c r="H186">
        <v>21</v>
      </c>
      <c r="I186" t="s">
        <v>980</v>
      </c>
      <c r="J186">
        <v>1</v>
      </c>
      <c r="K186">
        <v>2014</v>
      </c>
      <c r="L186">
        <v>1</v>
      </c>
      <c r="M186">
        <v>0</v>
      </c>
      <c r="N186">
        <v>5053</v>
      </c>
      <c r="O186">
        <v>14.8071</v>
      </c>
      <c r="P186">
        <v>13</v>
      </c>
    </row>
    <row r="187" spans="1:16" x14ac:dyDescent="0.25">
      <c r="A187">
        <v>8950</v>
      </c>
      <c r="B187">
        <v>1</v>
      </c>
      <c r="C187">
        <v>33</v>
      </c>
      <c r="D187" t="s">
        <v>747</v>
      </c>
      <c r="E187" t="s">
        <v>96</v>
      </c>
      <c r="F187">
        <v>1</v>
      </c>
      <c r="G187">
        <v>38</v>
      </c>
      <c r="H187">
        <v>21</v>
      </c>
      <c r="I187" t="s">
        <v>980</v>
      </c>
      <c r="J187">
        <v>1</v>
      </c>
      <c r="K187">
        <v>2012</v>
      </c>
      <c r="L187">
        <v>1</v>
      </c>
      <c r="M187">
        <v>0</v>
      </c>
      <c r="N187">
        <v>760</v>
      </c>
      <c r="O187">
        <v>14.5741999999999</v>
      </c>
      <c r="P187">
        <v>15</v>
      </c>
    </row>
    <row r="188" spans="1:16" x14ac:dyDescent="0.25">
      <c r="A188">
        <v>9207</v>
      </c>
      <c r="B188">
        <v>1</v>
      </c>
      <c r="C188">
        <v>0</v>
      </c>
      <c r="D188" t="s">
        <v>93</v>
      </c>
      <c r="E188" t="s">
        <v>1580</v>
      </c>
      <c r="F188">
        <v>0</v>
      </c>
      <c r="G188">
        <v>35</v>
      </c>
      <c r="H188">
        <v>18</v>
      </c>
      <c r="I188" t="s">
        <v>981</v>
      </c>
      <c r="J188">
        <v>1</v>
      </c>
      <c r="K188">
        <v>2012</v>
      </c>
      <c r="L188">
        <v>1</v>
      </c>
      <c r="M188">
        <v>0</v>
      </c>
      <c r="N188">
        <v>1023</v>
      </c>
      <c r="O188">
        <v>14.5247999999999</v>
      </c>
      <c r="P188">
        <v>8</v>
      </c>
    </row>
    <row r="189" spans="1:16" x14ac:dyDescent="0.25">
      <c r="A189">
        <v>10336</v>
      </c>
      <c r="B189">
        <v>10</v>
      </c>
      <c r="C189">
        <v>46</v>
      </c>
      <c r="D189" t="s">
        <v>104</v>
      </c>
      <c r="E189" t="s">
        <v>1454</v>
      </c>
      <c r="F189">
        <v>1</v>
      </c>
      <c r="G189">
        <v>36</v>
      </c>
      <c r="H189">
        <v>21</v>
      </c>
      <c r="I189" t="s">
        <v>980</v>
      </c>
      <c r="J189">
        <v>1</v>
      </c>
      <c r="K189">
        <v>2014</v>
      </c>
      <c r="L189">
        <v>2</v>
      </c>
      <c r="M189">
        <v>0</v>
      </c>
      <c r="N189">
        <v>4254</v>
      </c>
      <c r="O189">
        <v>14.4733</v>
      </c>
      <c r="P189">
        <v>10</v>
      </c>
    </row>
    <row r="190" spans="1:16" x14ac:dyDescent="0.25">
      <c r="A190">
        <v>9133</v>
      </c>
      <c r="B190">
        <v>7</v>
      </c>
      <c r="C190">
        <v>0</v>
      </c>
      <c r="D190" t="s">
        <v>568</v>
      </c>
      <c r="E190" t="s">
        <v>645</v>
      </c>
      <c r="F190">
        <v>1</v>
      </c>
      <c r="G190">
        <v>38</v>
      </c>
      <c r="H190">
        <v>21</v>
      </c>
      <c r="I190" t="s">
        <v>980</v>
      </c>
      <c r="J190">
        <v>1</v>
      </c>
      <c r="K190">
        <v>2012</v>
      </c>
      <c r="L190">
        <v>2</v>
      </c>
      <c r="M190">
        <v>0</v>
      </c>
      <c r="N190">
        <v>3339</v>
      </c>
      <c r="O190">
        <v>14.470199999999901</v>
      </c>
      <c r="P190">
        <v>9</v>
      </c>
    </row>
    <row r="191" spans="1:16" x14ac:dyDescent="0.25">
      <c r="A191">
        <v>9169</v>
      </c>
      <c r="B191">
        <v>1</v>
      </c>
      <c r="C191">
        <v>1</v>
      </c>
      <c r="D191" t="s">
        <v>93</v>
      </c>
      <c r="E191" t="s">
        <v>1584</v>
      </c>
      <c r="F191">
        <v>0</v>
      </c>
      <c r="G191">
        <v>35</v>
      </c>
      <c r="H191">
        <v>18</v>
      </c>
      <c r="I191" t="s">
        <v>981</v>
      </c>
      <c r="J191">
        <v>1</v>
      </c>
      <c r="K191">
        <v>2012</v>
      </c>
      <c r="L191">
        <v>3</v>
      </c>
      <c r="M191">
        <v>0</v>
      </c>
      <c r="N191">
        <v>811</v>
      </c>
      <c r="O191">
        <v>14.416699999999899</v>
      </c>
      <c r="P191">
        <v>14</v>
      </c>
    </row>
    <row r="192" spans="1:16" x14ac:dyDescent="0.25">
      <c r="A192">
        <v>9814</v>
      </c>
      <c r="B192">
        <v>1</v>
      </c>
      <c r="C192">
        <v>0</v>
      </c>
      <c r="D192" t="s">
        <v>1482</v>
      </c>
      <c r="E192" t="s">
        <v>1363</v>
      </c>
      <c r="F192">
        <v>1</v>
      </c>
      <c r="G192">
        <v>37</v>
      </c>
      <c r="H192">
        <v>21</v>
      </c>
      <c r="I192" t="s">
        <v>980</v>
      </c>
      <c r="J192">
        <v>1</v>
      </c>
      <c r="K192">
        <v>2013</v>
      </c>
      <c r="L192">
        <v>1</v>
      </c>
      <c r="M192">
        <v>0</v>
      </c>
      <c r="N192">
        <v>1517</v>
      </c>
      <c r="O192">
        <v>14.1332</v>
      </c>
      <c r="P192">
        <v>10</v>
      </c>
    </row>
    <row r="193" spans="1:16" x14ac:dyDescent="0.25">
      <c r="A193">
        <v>1151</v>
      </c>
      <c r="B193">
        <v>1</v>
      </c>
      <c r="C193">
        <v>9</v>
      </c>
      <c r="D193" t="s">
        <v>357</v>
      </c>
      <c r="E193" t="s">
        <v>1456</v>
      </c>
      <c r="F193">
        <v>1</v>
      </c>
      <c r="G193">
        <v>35</v>
      </c>
      <c r="H193">
        <v>21</v>
      </c>
      <c r="I193" t="s">
        <v>980</v>
      </c>
      <c r="J193">
        <v>1</v>
      </c>
      <c r="K193">
        <v>2015</v>
      </c>
      <c r="L193">
        <v>1</v>
      </c>
      <c r="M193">
        <v>0</v>
      </c>
      <c r="N193">
        <v>748</v>
      </c>
      <c r="O193">
        <v>14.1107</v>
      </c>
      <c r="P193">
        <v>13</v>
      </c>
    </row>
    <row r="194" spans="1:16" x14ac:dyDescent="0.25">
      <c r="A194">
        <v>2982</v>
      </c>
      <c r="B194">
        <v>5</v>
      </c>
      <c r="C194">
        <v>0</v>
      </c>
      <c r="D194" t="s">
        <v>352</v>
      </c>
      <c r="E194" t="s">
        <v>546</v>
      </c>
      <c r="F194">
        <v>1</v>
      </c>
      <c r="G194">
        <v>40</v>
      </c>
      <c r="H194">
        <v>21</v>
      </c>
      <c r="I194" t="s">
        <v>980</v>
      </c>
      <c r="J194">
        <v>1</v>
      </c>
      <c r="K194">
        <v>2010</v>
      </c>
      <c r="L194">
        <v>2</v>
      </c>
      <c r="M194">
        <v>0</v>
      </c>
      <c r="N194">
        <v>4418</v>
      </c>
      <c r="O194">
        <v>14.055300000000001</v>
      </c>
      <c r="P194">
        <v>10</v>
      </c>
    </row>
    <row r="195" spans="1:16" x14ac:dyDescent="0.25">
      <c r="A195">
        <v>1629</v>
      </c>
      <c r="B195">
        <v>5</v>
      </c>
      <c r="C195">
        <v>0</v>
      </c>
      <c r="D195" t="s">
        <v>552</v>
      </c>
      <c r="E195" t="s">
        <v>214</v>
      </c>
      <c r="F195">
        <v>1</v>
      </c>
      <c r="G195">
        <v>36</v>
      </c>
      <c r="H195">
        <v>21</v>
      </c>
      <c r="I195" t="s">
        <v>980</v>
      </c>
      <c r="J195">
        <v>1</v>
      </c>
      <c r="K195">
        <v>2014</v>
      </c>
      <c r="L195">
        <v>8</v>
      </c>
      <c r="M195">
        <v>0</v>
      </c>
      <c r="N195">
        <v>4306</v>
      </c>
      <c r="O195">
        <v>13.9162999999999</v>
      </c>
      <c r="P195">
        <v>11</v>
      </c>
    </row>
    <row r="196" spans="1:16" x14ac:dyDescent="0.25">
      <c r="A196">
        <v>3483</v>
      </c>
      <c r="B196">
        <v>9</v>
      </c>
      <c r="C196">
        <v>0</v>
      </c>
      <c r="D196" t="s">
        <v>447</v>
      </c>
      <c r="E196" t="s">
        <v>1300</v>
      </c>
      <c r="F196">
        <v>0</v>
      </c>
      <c r="G196">
        <v>37</v>
      </c>
      <c r="H196">
        <v>18</v>
      </c>
      <c r="I196" t="s">
        <v>981</v>
      </c>
      <c r="J196">
        <v>1</v>
      </c>
      <c r="K196">
        <v>2010</v>
      </c>
      <c r="L196">
        <v>2</v>
      </c>
      <c r="M196">
        <v>0</v>
      </c>
      <c r="N196">
        <v>5598</v>
      </c>
      <c r="O196">
        <v>13.507999999999999</v>
      </c>
      <c r="P196">
        <v>11</v>
      </c>
    </row>
    <row r="197" spans="1:16" x14ac:dyDescent="0.25">
      <c r="A197">
        <v>10579</v>
      </c>
      <c r="B197">
        <v>7</v>
      </c>
      <c r="C197">
        <v>0</v>
      </c>
      <c r="D197" t="s">
        <v>545</v>
      </c>
      <c r="E197" t="s">
        <v>911</v>
      </c>
      <c r="F197">
        <v>0</v>
      </c>
      <c r="G197">
        <v>33</v>
      </c>
      <c r="H197">
        <v>18</v>
      </c>
      <c r="I197" t="s">
        <v>981</v>
      </c>
      <c r="J197">
        <v>1</v>
      </c>
      <c r="K197">
        <v>2014</v>
      </c>
      <c r="L197">
        <v>1</v>
      </c>
      <c r="M197">
        <v>1</v>
      </c>
      <c r="N197">
        <v>3827</v>
      </c>
      <c r="O197">
        <v>13.431999999999899</v>
      </c>
      <c r="P197">
        <v>11</v>
      </c>
    </row>
    <row r="198" spans="1:16" x14ac:dyDescent="0.25">
      <c r="A198">
        <v>9225</v>
      </c>
      <c r="B198">
        <v>1</v>
      </c>
      <c r="C198">
        <v>0</v>
      </c>
      <c r="D198" t="s">
        <v>1083</v>
      </c>
      <c r="E198" t="s">
        <v>477</v>
      </c>
      <c r="F198">
        <v>0</v>
      </c>
      <c r="G198">
        <v>35</v>
      </c>
      <c r="H198">
        <v>18</v>
      </c>
      <c r="I198" t="s">
        <v>981</v>
      </c>
      <c r="J198">
        <v>1</v>
      </c>
      <c r="K198">
        <v>2012</v>
      </c>
      <c r="L198">
        <v>3</v>
      </c>
      <c r="M198">
        <v>0</v>
      </c>
      <c r="N198">
        <v>1425</v>
      </c>
      <c r="O198">
        <v>13.388199999999999</v>
      </c>
      <c r="P198">
        <v>10</v>
      </c>
    </row>
    <row r="199" spans="1:16" x14ac:dyDescent="0.25">
      <c r="A199">
        <v>3115</v>
      </c>
      <c r="B199">
        <v>1</v>
      </c>
      <c r="C199">
        <v>0</v>
      </c>
      <c r="D199" t="s">
        <v>727</v>
      </c>
      <c r="E199" t="s">
        <v>1649</v>
      </c>
      <c r="F199">
        <v>1</v>
      </c>
      <c r="G199">
        <v>40</v>
      </c>
      <c r="H199">
        <v>21</v>
      </c>
      <c r="I199" t="s">
        <v>980</v>
      </c>
      <c r="J199">
        <v>1</v>
      </c>
      <c r="K199">
        <v>2010</v>
      </c>
      <c r="L199">
        <v>5</v>
      </c>
      <c r="M199">
        <v>0</v>
      </c>
      <c r="N199">
        <v>1182</v>
      </c>
      <c r="O199">
        <v>13.175099999999899</v>
      </c>
      <c r="P199">
        <v>9</v>
      </c>
    </row>
    <row r="200" spans="1:16" x14ac:dyDescent="0.25">
      <c r="A200">
        <v>2694</v>
      </c>
      <c r="B200">
        <v>1</v>
      </c>
      <c r="C200">
        <v>0</v>
      </c>
      <c r="D200" t="s">
        <v>700</v>
      </c>
      <c r="E200" t="s">
        <v>765</v>
      </c>
      <c r="F200">
        <v>1</v>
      </c>
      <c r="G200">
        <v>41</v>
      </c>
      <c r="H200">
        <v>21</v>
      </c>
      <c r="I200" t="s">
        <v>980</v>
      </c>
      <c r="J200">
        <v>1</v>
      </c>
      <c r="K200">
        <v>2009</v>
      </c>
      <c r="L200">
        <v>7</v>
      </c>
      <c r="M200">
        <v>0</v>
      </c>
      <c r="N200">
        <v>1204</v>
      </c>
      <c r="O200">
        <v>13.049200000000001</v>
      </c>
      <c r="P200">
        <v>10</v>
      </c>
    </row>
    <row r="201" spans="1:16" x14ac:dyDescent="0.25">
      <c r="A201">
        <v>11165</v>
      </c>
      <c r="B201">
        <v>1</v>
      </c>
      <c r="C201">
        <v>16</v>
      </c>
      <c r="D201" t="s">
        <v>1516</v>
      </c>
      <c r="E201" t="s">
        <v>141</v>
      </c>
      <c r="F201">
        <v>0</v>
      </c>
      <c r="G201">
        <v>32</v>
      </c>
      <c r="H201">
        <v>18</v>
      </c>
      <c r="I201" t="s">
        <v>981</v>
      </c>
      <c r="J201">
        <v>1</v>
      </c>
      <c r="K201">
        <v>2015</v>
      </c>
      <c r="L201">
        <v>3</v>
      </c>
      <c r="M201">
        <v>0</v>
      </c>
      <c r="N201">
        <v>660</v>
      </c>
      <c r="O201">
        <v>13.001899999999999</v>
      </c>
      <c r="P201">
        <v>12</v>
      </c>
    </row>
    <row r="202" spans="1:16" x14ac:dyDescent="0.25">
      <c r="A202">
        <v>3587</v>
      </c>
      <c r="B202">
        <v>6</v>
      </c>
      <c r="C202">
        <v>0</v>
      </c>
      <c r="D202" t="s">
        <v>89</v>
      </c>
      <c r="E202" t="s">
        <v>816</v>
      </c>
      <c r="F202">
        <v>0</v>
      </c>
      <c r="G202">
        <v>39</v>
      </c>
      <c r="H202">
        <v>18</v>
      </c>
      <c r="I202" t="s">
        <v>981</v>
      </c>
      <c r="J202">
        <v>1</v>
      </c>
      <c r="K202">
        <v>2008</v>
      </c>
      <c r="L202">
        <v>1</v>
      </c>
      <c r="M202">
        <v>0</v>
      </c>
      <c r="N202">
        <v>3137</v>
      </c>
      <c r="O202">
        <v>12.8596</v>
      </c>
      <c r="P202">
        <v>7</v>
      </c>
    </row>
    <row r="203" spans="1:16" x14ac:dyDescent="0.25">
      <c r="A203">
        <v>2617</v>
      </c>
      <c r="B203">
        <v>3</v>
      </c>
      <c r="C203">
        <v>0</v>
      </c>
      <c r="D203" t="s">
        <v>87</v>
      </c>
      <c r="E203" t="s">
        <v>1137</v>
      </c>
      <c r="F203">
        <v>1</v>
      </c>
      <c r="G203">
        <v>43</v>
      </c>
      <c r="H203">
        <v>21</v>
      </c>
      <c r="I203" t="s">
        <v>980</v>
      </c>
      <c r="J203">
        <v>1</v>
      </c>
      <c r="K203">
        <v>2007</v>
      </c>
      <c r="L203">
        <v>2</v>
      </c>
      <c r="M203">
        <v>0</v>
      </c>
      <c r="N203">
        <v>5363</v>
      </c>
      <c r="O203">
        <v>12.5223</v>
      </c>
      <c r="P203">
        <v>12</v>
      </c>
    </row>
    <row r="204" spans="1:16" x14ac:dyDescent="0.25">
      <c r="A204">
        <v>2348</v>
      </c>
      <c r="B204">
        <v>4</v>
      </c>
      <c r="C204">
        <v>0</v>
      </c>
      <c r="D204" t="s">
        <v>201</v>
      </c>
      <c r="E204" t="s">
        <v>219</v>
      </c>
      <c r="F204">
        <v>1</v>
      </c>
      <c r="G204">
        <v>39</v>
      </c>
      <c r="H204">
        <v>21</v>
      </c>
      <c r="I204" t="s">
        <v>980</v>
      </c>
      <c r="J204">
        <v>1</v>
      </c>
      <c r="K204">
        <v>2011</v>
      </c>
      <c r="L204">
        <v>10</v>
      </c>
      <c r="M204">
        <v>0</v>
      </c>
      <c r="N204">
        <v>3308</v>
      </c>
      <c r="O204">
        <v>12.520499999999901</v>
      </c>
      <c r="P204">
        <v>9</v>
      </c>
    </row>
    <row r="205" spans="1:16" x14ac:dyDescent="0.25">
      <c r="A205">
        <v>3238</v>
      </c>
      <c r="B205">
        <v>3</v>
      </c>
      <c r="C205">
        <v>14</v>
      </c>
      <c r="D205" t="s">
        <v>417</v>
      </c>
      <c r="E205" t="s">
        <v>814</v>
      </c>
      <c r="F205">
        <v>1</v>
      </c>
      <c r="G205">
        <v>34</v>
      </c>
      <c r="H205">
        <v>21</v>
      </c>
      <c r="I205" t="s">
        <v>980</v>
      </c>
      <c r="J205">
        <v>1</v>
      </c>
      <c r="K205">
        <v>2016</v>
      </c>
      <c r="L205">
        <v>2</v>
      </c>
      <c r="M205">
        <v>0</v>
      </c>
      <c r="N205">
        <v>5443</v>
      </c>
      <c r="O205">
        <v>12.495100000000001</v>
      </c>
      <c r="P205">
        <v>11</v>
      </c>
    </row>
    <row r="206" spans="1:16" x14ac:dyDescent="0.25">
      <c r="A206">
        <v>2024</v>
      </c>
      <c r="B206">
        <v>3</v>
      </c>
      <c r="C206">
        <v>4</v>
      </c>
      <c r="D206" t="s">
        <v>1070</v>
      </c>
      <c r="E206" t="s">
        <v>371</v>
      </c>
      <c r="F206">
        <v>1</v>
      </c>
      <c r="G206">
        <v>35</v>
      </c>
      <c r="H206">
        <v>21</v>
      </c>
      <c r="I206" t="s">
        <v>980</v>
      </c>
      <c r="J206">
        <v>1</v>
      </c>
      <c r="K206">
        <v>2015</v>
      </c>
      <c r="L206">
        <v>4</v>
      </c>
      <c r="M206">
        <v>0</v>
      </c>
      <c r="N206">
        <v>3745</v>
      </c>
      <c r="O206">
        <v>12.488399999999899</v>
      </c>
      <c r="P206">
        <v>11</v>
      </c>
    </row>
    <row r="207" spans="1:16" x14ac:dyDescent="0.25">
      <c r="A207">
        <v>2624</v>
      </c>
      <c r="B207">
        <v>1</v>
      </c>
      <c r="C207">
        <v>0</v>
      </c>
      <c r="D207" t="s">
        <v>764</v>
      </c>
      <c r="E207" t="s">
        <v>1678</v>
      </c>
      <c r="F207">
        <v>1</v>
      </c>
      <c r="G207">
        <v>39</v>
      </c>
      <c r="H207">
        <v>21</v>
      </c>
      <c r="I207" t="s">
        <v>980</v>
      </c>
      <c r="J207">
        <v>1</v>
      </c>
      <c r="K207">
        <v>2011</v>
      </c>
      <c r="L207">
        <v>6</v>
      </c>
      <c r="M207">
        <v>0</v>
      </c>
      <c r="N207">
        <v>1084</v>
      </c>
      <c r="O207">
        <v>12.4846</v>
      </c>
      <c r="P207">
        <v>8</v>
      </c>
    </row>
    <row r="208" spans="1:16" x14ac:dyDescent="0.25">
      <c r="A208">
        <v>8510</v>
      </c>
      <c r="B208">
        <v>6</v>
      </c>
      <c r="C208">
        <v>0</v>
      </c>
      <c r="D208" t="s">
        <v>352</v>
      </c>
      <c r="E208" t="s">
        <v>141</v>
      </c>
      <c r="F208">
        <v>1</v>
      </c>
      <c r="G208">
        <v>39</v>
      </c>
      <c r="H208">
        <v>21</v>
      </c>
      <c r="I208" t="s">
        <v>980</v>
      </c>
      <c r="J208">
        <v>1</v>
      </c>
      <c r="K208">
        <v>2011</v>
      </c>
      <c r="L208">
        <v>1</v>
      </c>
      <c r="M208">
        <v>0</v>
      </c>
      <c r="N208">
        <v>3024</v>
      </c>
      <c r="O208">
        <v>12.380800000000001</v>
      </c>
      <c r="P208">
        <v>7</v>
      </c>
    </row>
    <row r="209" spans="1:16" x14ac:dyDescent="0.25">
      <c r="A209">
        <v>9183</v>
      </c>
      <c r="B209">
        <v>1</v>
      </c>
      <c r="C209">
        <v>24</v>
      </c>
      <c r="D209" t="s">
        <v>1028</v>
      </c>
      <c r="E209" t="s">
        <v>1311</v>
      </c>
      <c r="F209">
        <v>0</v>
      </c>
      <c r="G209">
        <v>35</v>
      </c>
      <c r="H209">
        <v>18</v>
      </c>
      <c r="I209" t="s">
        <v>981</v>
      </c>
      <c r="J209">
        <v>1</v>
      </c>
      <c r="K209">
        <v>2012</v>
      </c>
      <c r="L209">
        <v>1</v>
      </c>
      <c r="M209">
        <v>0</v>
      </c>
      <c r="N209">
        <v>936</v>
      </c>
      <c r="O209">
        <v>12.170400000000001</v>
      </c>
      <c r="P209">
        <v>14</v>
      </c>
    </row>
    <row r="210" spans="1:16" x14ac:dyDescent="0.25">
      <c r="A210">
        <v>2562</v>
      </c>
      <c r="B210">
        <v>1</v>
      </c>
      <c r="C210">
        <v>0</v>
      </c>
      <c r="D210" t="s">
        <v>670</v>
      </c>
      <c r="E210" t="s">
        <v>1681</v>
      </c>
      <c r="F210">
        <v>1</v>
      </c>
      <c r="G210">
        <v>42</v>
      </c>
      <c r="H210">
        <v>21</v>
      </c>
      <c r="I210" t="s">
        <v>980</v>
      </c>
      <c r="J210">
        <v>1</v>
      </c>
      <c r="K210">
        <v>2008</v>
      </c>
      <c r="L210">
        <v>1</v>
      </c>
      <c r="M210">
        <v>0</v>
      </c>
      <c r="N210">
        <v>907</v>
      </c>
      <c r="O210">
        <v>12.119199999999999</v>
      </c>
      <c r="P210">
        <v>7</v>
      </c>
    </row>
    <row r="211" spans="1:16" x14ac:dyDescent="0.25">
      <c r="A211">
        <v>9180</v>
      </c>
      <c r="B211">
        <v>1</v>
      </c>
      <c r="C211">
        <v>0</v>
      </c>
      <c r="D211" t="s">
        <v>123</v>
      </c>
      <c r="E211" t="s">
        <v>554</v>
      </c>
      <c r="F211">
        <v>0</v>
      </c>
      <c r="G211">
        <v>35</v>
      </c>
      <c r="H211">
        <v>18</v>
      </c>
      <c r="I211" t="s">
        <v>981</v>
      </c>
      <c r="J211">
        <v>1</v>
      </c>
      <c r="K211">
        <v>2012</v>
      </c>
      <c r="L211">
        <v>2</v>
      </c>
      <c r="M211">
        <v>0</v>
      </c>
      <c r="N211">
        <v>981</v>
      </c>
      <c r="O211">
        <v>11.9512999999999</v>
      </c>
      <c r="P211">
        <v>8</v>
      </c>
    </row>
    <row r="212" spans="1:16" x14ac:dyDescent="0.25">
      <c r="A212">
        <v>10386</v>
      </c>
      <c r="B212">
        <v>3</v>
      </c>
      <c r="C212">
        <v>0</v>
      </c>
      <c r="D212" t="s">
        <v>877</v>
      </c>
      <c r="E212" t="s">
        <v>330</v>
      </c>
      <c r="F212">
        <v>1</v>
      </c>
      <c r="G212">
        <v>36</v>
      </c>
      <c r="H212">
        <v>21</v>
      </c>
      <c r="I212" t="s">
        <v>980</v>
      </c>
      <c r="J212">
        <v>1</v>
      </c>
      <c r="K212">
        <v>2014</v>
      </c>
      <c r="L212">
        <v>1</v>
      </c>
      <c r="M212">
        <v>0</v>
      </c>
      <c r="N212">
        <v>6558</v>
      </c>
      <c r="O212">
        <v>11.9269</v>
      </c>
      <c r="P212">
        <v>11</v>
      </c>
    </row>
    <row r="213" spans="1:16" x14ac:dyDescent="0.25">
      <c r="A213">
        <v>1177</v>
      </c>
      <c r="B213">
        <v>7</v>
      </c>
      <c r="C213">
        <v>0</v>
      </c>
      <c r="D213" t="s">
        <v>1004</v>
      </c>
      <c r="E213" t="s">
        <v>1005</v>
      </c>
      <c r="F213">
        <v>1</v>
      </c>
      <c r="G213">
        <v>35</v>
      </c>
      <c r="H213">
        <v>21</v>
      </c>
      <c r="I213" t="s">
        <v>980</v>
      </c>
      <c r="J213">
        <v>1</v>
      </c>
      <c r="K213">
        <v>2015</v>
      </c>
      <c r="L213">
        <v>3</v>
      </c>
      <c r="M213">
        <v>0</v>
      </c>
      <c r="N213">
        <v>2970</v>
      </c>
      <c r="O213">
        <v>11.926399999999999</v>
      </c>
      <c r="P213">
        <v>8</v>
      </c>
    </row>
    <row r="214" spans="1:16" x14ac:dyDescent="0.25">
      <c r="A214">
        <v>8437</v>
      </c>
      <c r="B214">
        <v>3</v>
      </c>
      <c r="C214">
        <v>0</v>
      </c>
      <c r="D214" t="s">
        <v>93</v>
      </c>
      <c r="E214" t="s">
        <v>111</v>
      </c>
      <c r="F214">
        <v>1</v>
      </c>
      <c r="G214">
        <v>39</v>
      </c>
      <c r="H214">
        <v>21</v>
      </c>
      <c r="I214" t="s">
        <v>980</v>
      </c>
      <c r="J214">
        <v>1</v>
      </c>
      <c r="K214">
        <v>2011</v>
      </c>
      <c r="L214">
        <v>1</v>
      </c>
      <c r="M214">
        <v>0</v>
      </c>
      <c r="N214">
        <v>4505</v>
      </c>
      <c r="O214">
        <v>11.917999999999999</v>
      </c>
      <c r="P214">
        <v>10</v>
      </c>
    </row>
    <row r="215" spans="1:16" x14ac:dyDescent="0.25">
      <c r="A215">
        <v>2371</v>
      </c>
      <c r="B215">
        <v>5</v>
      </c>
      <c r="C215">
        <v>0</v>
      </c>
      <c r="D215" t="s">
        <v>215</v>
      </c>
      <c r="E215" t="s">
        <v>167</v>
      </c>
      <c r="F215">
        <v>1</v>
      </c>
      <c r="G215">
        <v>39</v>
      </c>
      <c r="H215">
        <v>21</v>
      </c>
      <c r="I215" t="s">
        <v>980</v>
      </c>
      <c r="J215">
        <v>1</v>
      </c>
      <c r="K215">
        <v>2011</v>
      </c>
      <c r="L215">
        <v>2</v>
      </c>
      <c r="M215">
        <v>0</v>
      </c>
      <c r="N215">
        <v>5739</v>
      </c>
      <c r="O215">
        <v>11.9115</v>
      </c>
      <c r="P215">
        <v>13</v>
      </c>
    </row>
    <row r="216" spans="1:16" x14ac:dyDescent="0.25">
      <c r="A216">
        <v>1373</v>
      </c>
      <c r="B216">
        <v>1</v>
      </c>
      <c r="C216">
        <v>1</v>
      </c>
      <c r="D216" t="s">
        <v>222</v>
      </c>
      <c r="E216" t="s">
        <v>359</v>
      </c>
      <c r="F216">
        <v>0</v>
      </c>
      <c r="G216">
        <v>34</v>
      </c>
      <c r="H216">
        <v>18</v>
      </c>
      <c r="I216" t="s">
        <v>981</v>
      </c>
      <c r="J216">
        <v>1</v>
      </c>
      <c r="K216">
        <v>2013</v>
      </c>
      <c r="L216">
        <v>5</v>
      </c>
      <c r="M216">
        <v>0</v>
      </c>
      <c r="N216">
        <v>889</v>
      </c>
      <c r="O216">
        <v>11.910799999999901</v>
      </c>
      <c r="P216">
        <v>9</v>
      </c>
    </row>
    <row r="217" spans="1:16" x14ac:dyDescent="0.25">
      <c r="A217">
        <v>977</v>
      </c>
      <c r="B217">
        <v>1</v>
      </c>
      <c r="C217">
        <v>0</v>
      </c>
      <c r="D217" t="s">
        <v>1718</v>
      </c>
      <c r="E217" t="s">
        <v>1717</v>
      </c>
      <c r="F217">
        <v>1</v>
      </c>
      <c r="G217">
        <v>34</v>
      </c>
      <c r="H217">
        <v>21</v>
      </c>
      <c r="I217" t="s">
        <v>980</v>
      </c>
      <c r="J217">
        <v>1</v>
      </c>
      <c r="K217">
        <v>2016</v>
      </c>
      <c r="L217">
        <v>1</v>
      </c>
      <c r="M217">
        <v>0</v>
      </c>
      <c r="N217">
        <v>1339</v>
      </c>
      <c r="O217">
        <v>11.840999999999999</v>
      </c>
      <c r="P217">
        <v>9</v>
      </c>
    </row>
    <row r="218" spans="1:16" x14ac:dyDescent="0.25">
      <c r="A218">
        <v>2752</v>
      </c>
      <c r="B218">
        <v>6</v>
      </c>
      <c r="C218">
        <v>0</v>
      </c>
      <c r="D218" t="s">
        <v>564</v>
      </c>
      <c r="E218" t="s">
        <v>1172</v>
      </c>
      <c r="F218">
        <v>1</v>
      </c>
      <c r="G218">
        <v>42</v>
      </c>
      <c r="H218">
        <v>22</v>
      </c>
      <c r="I218" t="s">
        <v>980</v>
      </c>
      <c r="J218">
        <v>1</v>
      </c>
      <c r="K218">
        <v>2009</v>
      </c>
      <c r="L218">
        <v>10</v>
      </c>
      <c r="M218">
        <v>0</v>
      </c>
      <c r="N218">
        <v>3236</v>
      </c>
      <c r="O218">
        <v>11.822699999999999</v>
      </c>
      <c r="P218">
        <v>9</v>
      </c>
    </row>
    <row r="219" spans="1:16" x14ac:dyDescent="0.25">
      <c r="A219">
        <v>3531</v>
      </c>
      <c r="B219">
        <v>1</v>
      </c>
      <c r="C219">
        <v>0</v>
      </c>
      <c r="D219" t="s">
        <v>447</v>
      </c>
      <c r="E219" t="s">
        <v>358</v>
      </c>
      <c r="F219">
        <v>0</v>
      </c>
      <c r="G219">
        <v>39</v>
      </c>
      <c r="H219">
        <v>18</v>
      </c>
      <c r="I219" t="s">
        <v>981</v>
      </c>
      <c r="J219">
        <v>1</v>
      </c>
      <c r="K219">
        <v>2008</v>
      </c>
      <c r="L219">
        <v>1</v>
      </c>
      <c r="M219">
        <v>0</v>
      </c>
      <c r="N219">
        <v>1234</v>
      </c>
      <c r="O219">
        <v>11.7879</v>
      </c>
      <c r="P219">
        <v>11</v>
      </c>
    </row>
    <row r="220" spans="1:16" x14ac:dyDescent="0.25">
      <c r="A220">
        <v>2674</v>
      </c>
      <c r="B220">
        <v>1</v>
      </c>
      <c r="C220">
        <v>6</v>
      </c>
      <c r="D220" t="s">
        <v>145</v>
      </c>
      <c r="E220" t="s">
        <v>370</v>
      </c>
      <c r="F220">
        <v>1</v>
      </c>
      <c r="G220">
        <v>39</v>
      </c>
      <c r="H220">
        <v>21</v>
      </c>
      <c r="I220" t="s">
        <v>980</v>
      </c>
      <c r="J220">
        <v>1</v>
      </c>
      <c r="K220">
        <v>2011</v>
      </c>
      <c r="L220">
        <v>4</v>
      </c>
      <c r="M220">
        <v>0</v>
      </c>
      <c r="N220">
        <v>1369</v>
      </c>
      <c r="O220">
        <v>11.776400000000001</v>
      </c>
      <c r="P220">
        <v>9</v>
      </c>
    </row>
    <row r="221" spans="1:16" x14ac:dyDescent="0.25">
      <c r="A221">
        <v>3720</v>
      </c>
      <c r="B221">
        <v>2</v>
      </c>
      <c r="C221">
        <v>0</v>
      </c>
      <c r="D221" t="s">
        <v>1331</v>
      </c>
      <c r="E221" t="s">
        <v>1332</v>
      </c>
      <c r="F221">
        <v>0</v>
      </c>
      <c r="G221">
        <v>37</v>
      </c>
      <c r="H221">
        <v>18</v>
      </c>
      <c r="I221" t="s">
        <v>981</v>
      </c>
      <c r="J221">
        <v>1</v>
      </c>
      <c r="K221">
        <v>2010</v>
      </c>
      <c r="L221">
        <v>3</v>
      </c>
      <c r="M221">
        <v>0</v>
      </c>
      <c r="N221">
        <v>3380</v>
      </c>
      <c r="O221">
        <v>11.701099999999901</v>
      </c>
      <c r="P221">
        <v>11</v>
      </c>
    </row>
    <row r="222" spans="1:16" x14ac:dyDescent="0.25">
      <c r="A222">
        <v>10839</v>
      </c>
      <c r="B222">
        <v>7</v>
      </c>
      <c r="C222">
        <v>34</v>
      </c>
      <c r="D222" t="s">
        <v>376</v>
      </c>
      <c r="E222" t="s">
        <v>111</v>
      </c>
      <c r="F222">
        <v>1</v>
      </c>
      <c r="G222">
        <v>35</v>
      </c>
      <c r="H222">
        <v>21</v>
      </c>
      <c r="I222" t="s">
        <v>980</v>
      </c>
      <c r="J222">
        <v>1</v>
      </c>
      <c r="K222">
        <v>2015</v>
      </c>
      <c r="L222">
        <v>3</v>
      </c>
      <c r="M222">
        <v>0</v>
      </c>
      <c r="N222">
        <v>2772</v>
      </c>
      <c r="O222">
        <v>11.5572</v>
      </c>
      <c r="P222">
        <v>8</v>
      </c>
    </row>
    <row r="223" spans="1:16" x14ac:dyDescent="0.25">
      <c r="A223">
        <v>9666</v>
      </c>
      <c r="B223">
        <v>5</v>
      </c>
      <c r="C223">
        <v>0</v>
      </c>
      <c r="D223" t="s">
        <v>199</v>
      </c>
      <c r="E223" t="s">
        <v>357</v>
      </c>
      <c r="F223">
        <v>1</v>
      </c>
      <c r="G223">
        <v>37</v>
      </c>
      <c r="H223">
        <v>21</v>
      </c>
      <c r="I223" t="s">
        <v>980</v>
      </c>
      <c r="J223">
        <v>1</v>
      </c>
      <c r="K223">
        <v>2013</v>
      </c>
      <c r="L223">
        <v>7</v>
      </c>
      <c r="M223">
        <v>0</v>
      </c>
      <c r="N223">
        <v>3250</v>
      </c>
      <c r="O223">
        <v>11.472</v>
      </c>
      <c r="P223">
        <v>7</v>
      </c>
    </row>
    <row r="224" spans="1:16" x14ac:dyDescent="0.25">
      <c r="A224">
        <v>3524</v>
      </c>
      <c r="B224">
        <v>5</v>
      </c>
      <c r="C224">
        <v>0</v>
      </c>
      <c r="D224" t="s">
        <v>747</v>
      </c>
      <c r="E224" t="s">
        <v>143</v>
      </c>
      <c r="F224">
        <v>0</v>
      </c>
      <c r="G224">
        <v>39</v>
      </c>
      <c r="H224">
        <v>18</v>
      </c>
      <c r="I224" t="s">
        <v>981</v>
      </c>
      <c r="J224">
        <v>1</v>
      </c>
      <c r="K224">
        <v>2008</v>
      </c>
      <c r="L224">
        <v>2</v>
      </c>
      <c r="M224">
        <v>0</v>
      </c>
      <c r="N224">
        <v>3984</v>
      </c>
      <c r="O224">
        <v>11.4580999999999</v>
      </c>
      <c r="P224">
        <v>11</v>
      </c>
    </row>
    <row r="225" spans="1:16" x14ac:dyDescent="0.25">
      <c r="A225">
        <v>8577</v>
      </c>
      <c r="B225">
        <v>1</v>
      </c>
      <c r="C225">
        <v>0</v>
      </c>
      <c r="D225" t="s">
        <v>59</v>
      </c>
      <c r="E225" t="s">
        <v>260</v>
      </c>
      <c r="F225">
        <v>0</v>
      </c>
      <c r="G225">
        <v>36</v>
      </c>
      <c r="H225">
        <v>18</v>
      </c>
      <c r="I225" t="s">
        <v>981</v>
      </c>
      <c r="J225">
        <v>1</v>
      </c>
      <c r="K225">
        <v>2011</v>
      </c>
      <c r="L225">
        <v>2</v>
      </c>
      <c r="M225">
        <v>0</v>
      </c>
      <c r="N225">
        <v>857</v>
      </c>
      <c r="O225">
        <v>11.430199999999999</v>
      </c>
      <c r="P225">
        <v>12</v>
      </c>
    </row>
    <row r="226" spans="1:16" x14ac:dyDescent="0.25">
      <c r="A226">
        <v>2968</v>
      </c>
      <c r="B226">
        <v>9</v>
      </c>
      <c r="C226">
        <v>0</v>
      </c>
      <c r="D226" t="s">
        <v>747</v>
      </c>
      <c r="E226" t="s">
        <v>237</v>
      </c>
      <c r="F226">
        <v>1</v>
      </c>
      <c r="G226">
        <v>42</v>
      </c>
      <c r="H226">
        <v>21</v>
      </c>
      <c r="I226" t="s">
        <v>980</v>
      </c>
      <c r="J226">
        <v>1</v>
      </c>
      <c r="K226">
        <v>2008</v>
      </c>
      <c r="L226">
        <v>5</v>
      </c>
      <c r="M226">
        <v>0</v>
      </c>
      <c r="N226">
        <v>2219</v>
      </c>
      <c r="O226">
        <v>11.273099999999999</v>
      </c>
      <c r="P226">
        <v>7</v>
      </c>
    </row>
    <row r="227" spans="1:16" x14ac:dyDescent="0.25">
      <c r="A227">
        <v>2763</v>
      </c>
      <c r="B227">
        <v>9</v>
      </c>
      <c r="C227">
        <v>0</v>
      </c>
      <c r="D227" t="s">
        <v>69</v>
      </c>
      <c r="E227" t="s">
        <v>655</v>
      </c>
      <c r="F227">
        <v>1</v>
      </c>
      <c r="G227">
        <v>40</v>
      </c>
      <c r="H227">
        <v>21</v>
      </c>
      <c r="I227" t="s">
        <v>980</v>
      </c>
      <c r="J227">
        <v>1</v>
      </c>
      <c r="K227">
        <v>2010</v>
      </c>
      <c r="L227">
        <v>5</v>
      </c>
      <c r="M227">
        <v>0</v>
      </c>
      <c r="N227">
        <v>2703</v>
      </c>
      <c r="O227">
        <v>11.2538</v>
      </c>
      <c r="P227">
        <v>9</v>
      </c>
    </row>
    <row r="228" spans="1:16" x14ac:dyDescent="0.25">
      <c r="A228">
        <v>3678</v>
      </c>
      <c r="B228">
        <v>4</v>
      </c>
      <c r="C228">
        <v>63</v>
      </c>
      <c r="D228" t="s">
        <v>145</v>
      </c>
      <c r="E228" t="s">
        <v>1323</v>
      </c>
      <c r="F228">
        <v>0</v>
      </c>
      <c r="G228">
        <v>38</v>
      </c>
      <c r="H228">
        <v>18</v>
      </c>
      <c r="I228" t="s">
        <v>981</v>
      </c>
      <c r="J228">
        <v>1</v>
      </c>
      <c r="K228">
        <v>2009</v>
      </c>
      <c r="L228">
        <v>1</v>
      </c>
      <c r="M228">
        <v>0</v>
      </c>
      <c r="N228">
        <v>5331</v>
      </c>
      <c r="O228">
        <v>11.156499999999999</v>
      </c>
      <c r="P228">
        <v>15</v>
      </c>
    </row>
    <row r="229" spans="1:16" x14ac:dyDescent="0.25">
      <c r="A229">
        <v>9587</v>
      </c>
      <c r="B229">
        <v>5</v>
      </c>
      <c r="C229">
        <v>160</v>
      </c>
      <c r="D229" t="s">
        <v>884</v>
      </c>
      <c r="E229" t="s">
        <v>1428</v>
      </c>
      <c r="F229">
        <v>0</v>
      </c>
      <c r="G229">
        <v>35</v>
      </c>
      <c r="H229">
        <v>19</v>
      </c>
      <c r="I229" t="s">
        <v>981</v>
      </c>
      <c r="J229">
        <v>1</v>
      </c>
      <c r="K229">
        <v>2013</v>
      </c>
      <c r="L229">
        <v>2</v>
      </c>
      <c r="M229">
        <v>0</v>
      </c>
      <c r="N229">
        <v>4641</v>
      </c>
      <c r="O229">
        <v>11.1174</v>
      </c>
      <c r="P229">
        <v>9</v>
      </c>
    </row>
    <row r="230" spans="1:16" x14ac:dyDescent="0.25">
      <c r="A230">
        <v>2788</v>
      </c>
      <c r="B230">
        <v>1</v>
      </c>
      <c r="C230">
        <v>0</v>
      </c>
      <c r="D230" t="s">
        <v>235</v>
      </c>
      <c r="E230" t="s">
        <v>174</v>
      </c>
      <c r="F230">
        <v>1</v>
      </c>
      <c r="G230">
        <v>40</v>
      </c>
      <c r="H230">
        <v>21</v>
      </c>
      <c r="I230" t="s">
        <v>980</v>
      </c>
      <c r="J230">
        <v>1</v>
      </c>
      <c r="K230">
        <v>2010</v>
      </c>
      <c r="L230">
        <v>1</v>
      </c>
      <c r="M230">
        <v>0</v>
      </c>
      <c r="N230">
        <v>1192</v>
      </c>
      <c r="O230">
        <v>11.0305</v>
      </c>
      <c r="P230">
        <v>8</v>
      </c>
    </row>
    <row r="231" spans="1:16" x14ac:dyDescent="0.25">
      <c r="A231">
        <v>2374</v>
      </c>
      <c r="B231">
        <v>5</v>
      </c>
      <c r="C231">
        <v>0</v>
      </c>
      <c r="D231" t="s">
        <v>439</v>
      </c>
      <c r="E231" t="s">
        <v>1089</v>
      </c>
      <c r="F231">
        <v>1</v>
      </c>
      <c r="G231">
        <v>40</v>
      </c>
      <c r="H231">
        <v>21</v>
      </c>
      <c r="I231" t="s">
        <v>980</v>
      </c>
      <c r="J231">
        <v>1</v>
      </c>
      <c r="K231">
        <v>2010</v>
      </c>
      <c r="L231">
        <v>2</v>
      </c>
      <c r="M231">
        <v>0</v>
      </c>
      <c r="N231">
        <v>2984</v>
      </c>
      <c r="O231">
        <v>10.950900000000001</v>
      </c>
      <c r="P231">
        <v>9</v>
      </c>
    </row>
    <row r="232" spans="1:16" x14ac:dyDescent="0.25">
      <c r="A232">
        <v>3260</v>
      </c>
      <c r="B232">
        <v>5</v>
      </c>
      <c r="C232">
        <v>0</v>
      </c>
      <c r="D232" t="s">
        <v>687</v>
      </c>
      <c r="E232" t="s">
        <v>1279</v>
      </c>
      <c r="F232">
        <v>1</v>
      </c>
      <c r="G232">
        <v>42</v>
      </c>
      <c r="H232">
        <v>21</v>
      </c>
      <c r="I232" t="s">
        <v>980</v>
      </c>
      <c r="J232">
        <v>1</v>
      </c>
      <c r="K232">
        <v>2008</v>
      </c>
      <c r="L232">
        <v>2</v>
      </c>
      <c r="M232">
        <v>0</v>
      </c>
      <c r="N232">
        <v>3553</v>
      </c>
      <c r="O232">
        <v>10.774999999999901</v>
      </c>
      <c r="P232">
        <v>12</v>
      </c>
    </row>
    <row r="233" spans="1:16" x14ac:dyDescent="0.25">
      <c r="A233">
        <v>2614</v>
      </c>
      <c r="B233">
        <v>9</v>
      </c>
      <c r="C233">
        <v>0</v>
      </c>
      <c r="D233" t="s">
        <v>1135</v>
      </c>
      <c r="E233" t="s">
        <v>1136</v>
      </c>
      <c r="F233">
        <v>1</v>
      </c>
      <c r="G233">
        <v>40</v>
      </c>
      <c r="H233">
        <v>21</v>
      </c>
      <c r="I233" t="s">
        <v>980</v>
      </c>
      <c r="J233">
        <v>1</v>
      </c>
      <c r="K233">
        <v>2010</v>
      </c>
      <c r="L233">
        <v>3</v>
      </c>
      <c r="M233">
        <v>0</v>
      </c>
      <c r="N233">
        <v>2488</v>
      </c>
      <c r="O233">
        <v>10.7409</v>
      </c>
      <c r="P233">
        <v>5</v>
      </c>
    </row>
    <row r="234" spans="1:16" x14ac:dyDescent="0.25">
      <c r="A234">
        <v>1072</v>
      </c>
      <c r="B234">
        <v>1</v>
      </c>
      <c r="C234">
        <v>163</v>
      </c>
      <c r="D234" t="s">
        <v>703</v>
      </c>
      <c r="E234" t="s">
        <v>1715</v>
      </c>
      <c r="F234">
        <v>1</v>
      </c>
      <c r="G234">
        <v>36</v>
      </c>
      <c r="H234">
        <v>21</v>
      </c>
      <c r="I234" t="s">
        <v>980</v>
      </c>
      <c r="J234">
        <v>1</v>
      </c>
      <c r="K234">
        <v>2014</v>
      </c>
      <c r="L234">
        <v>3</v>
      </c>
      <c r="M234">
        <v>0</v>
      </c>
      <c r="N234">
        <v>743</v>
      </c>
      <c r="O234">
        <v>10.649100000000001</v>
      </c>
      <c r="P234">
        <v>12</v>
      </c>
    </row>
    <row r="235" spans="1:16" x14ac:dyDescent="0.25">
      <c r="A235">
        <v>3457</v>
      </c>
      <c r="B235">
        <v>9</v>
      </c>
      <c r="C235">
        <v>0</v>
      </c>
      <c r="D235" t="s">
        <v>387</v>
      </c>
      <c r="E235" t="s">
        <v>901</v>
      </c>
      <c r="F235">
        <v>0</v>
      </c>
      <c r="G235">
        <v>37</v>
      </c>
      <c r="H235">
        <v>18</v>
      </c>
      <c r="I235" t="s">
        <v>981</v>
      </c>
      <c r="J235">
        <v>1</v>
      </c>
      <c r="K235">
        <v>2010</v>
      </c>
      <c r="L235">
        <v>3</v>
      </c>
      <c r="M235">
        <v>0</v>
      </c>
      <c r="N235">
        <v>3565</v>
      </c>
      <c r="O235">
        <v>10.5746</v>
      </c>
      <c r="P235">
        <v>10</v>
      </c>
    </row>
    <row r="236" spans="1:16" x14ac:dyDescent="0.25">
      <c r="A236">
        <v>9520</v>
      </c>
      <c r="B236">
        <v>9</v>
      </c>
      <c r="C236">
        <v>0</v>
      </c>
      <c r="D236" t="s">
        <v>1414</v>
      </c>
      <c r="E236" t="s">
        <v>1415</v>
      </c>
      <c r="F236">
        <v>0</v>
      </c>
      <c r="G236">
        <v>34</v>
      </c>
      <c r="H236">
        <v>18</v>
      </c>
      <c r="I236" t="s">
        <v>981</v>
      </c>
      <c r="J236">
        <v>1</v>
      </c>
      <c r="K236">
        <v>2013</v>
      </c>
      <c r="L236">
        <v>1</v>
      </c>
      <c r="M236">
        <v>0</v>
      </c>
      <c r="N236">
        <v>3478</v>
      </c>
      <c r="O236">
        <v>10.4786999999999</v>
      </c>
      <c r="P236">
        <v>6</v>
      </c>
    </row>
    <row r="237" spans="1:16" x14ac:dyDescent="0.25">
      <c r="A237">
        <v>3038</v>
      </c>
      <c r="B237">
        <v>8</v>
      </c>
      <c r="C237">
        <v>0</v>
      </c>
      <c r="D237" t="s">
        <v>467</v>
      </c>
      <c r="E237" t="s">
        <v>1231</v>
      </c>
      <c r="F237">
        <v>1</v>
      </c>
      <c r="G237">
        <v>41</v>
      </c>
      <c r="H237">
        <v>21</v>
      </c>
      <c r="I237" t="s">
        <v>980</v>
      </c>
      <c r="J237">
        <v>1</v>
      </c>
      <c r="K237">
        <v>2009</v>
      </c>
      <c r="L237">
        <v>1</v>
      </c>
      <c r="M237">
        <v>0</v>
      </c>
      <c r="N237">
        <v>2675</v>
      </c>
      <c r="O237">
        <v>10.462999999999999</v>
      </c>
      <c r="P237">
        <v>7</v>
      </c>
    </row>
    <row r="238" spans="1:16" x14ac:dyDescent="0.25">
      <c r="A238">
        <v>3137</v>
      </c>
      <c r="B238">
        <v>6</v>
      </c>
      <c r="C238">
        <v>0</v>
      </c>
      <c r="D238" t="s">
        <v>1258</v>
      </c>
      <c r="E238" t="s">
        <v>56</v>
      </c>
      <c r="F238">
        <v>1</v>
      </c>
      <c r="G238">
        <v>43</v>
      </c>
      <c r="H238">
        <v>21</v>
      </c>
      <c r="I238" t="s">
        <v>980</v>
      </c>
      <c r="J238">
        <v>1</v>
      </c>
      <c r="K238">
        <v>2007</v>
      </c>
      <c r="L238">
        <v>1</v>
      </c>
      <c r="M238">
        <v>0</v>
      </c>
      <c r="N238">
        <v>2992</v>
      </c>
      <c r="O238">
        <v>10.460299999999901</v>
      </c>
      <c r="P238">
        <v>8</v>
      </c>
    </row>
    <row r="239" spans="1:16" x14ac:dyDescent="0.25">
      <c r="A239">
        <v>1804</v>
      </c>
      <c r="B239">
        <v>5</v>
      </c>
      <c r="C239">
        <v>0</v>
      </c>
      <c r="D239" t="s">
        <v>1053</v>
      </c>
      <c r="E239" t="s">
        <v>348</v>
      </c>
      <c r="F239">
        <v>1</v>
      </c>
      <c r="G239">
        <v>36</v>
      </c>
      <c r="H239">
        <v>21</v>
      </c>
      <c r="I239" t="s">
        <v>980</v>
      </c>
      <c r="J239">
        <v>1</v>
      </c>
      <c r="K239">
        <v>2014</v>
      </c>
      <c r="L239">
        <v>8</v>
      </c>
      <c r="M239">
        <v>0</v>
      </c>
      <c r="N239">
        <v>3366</v>
      </c>
      <c r="O239">
        <v>10.446499999999901</v>
      </c>
      <c r="P239">
        <v>8</v>
      </c>
    </row>
    <row r="240" spans="1:16" x14ac:dyDescent="0.25">
      <c r="A240">
        <v>3361</v>
      </c>
      <c r="B240">
        <v>4</v>
      </c>
      <c r="C240">
        <v>0</v>
      </c>
      <c r="D240" t="s">
        <v>832</v>
      </c>
      <c r="E240" t="s">
        <v>407</v>
      </c>
      <c r="F240">
        <v>0</v>
      </c>
      <c r="G240">
        <v>36</v>
      </c>
      <c r="H240">
        <v>18</v>
      </c>
      <c r="I240" t="s">
        <v>981</v>
      </c>
      <c r="J240">
        <v>1</v>
      </c>
      <c r="K240">
        <v>2011</v>
      </c>
      <c r="L240">
        <v>9</v>
      </c>
      <c r="M240">
        <v>0</v>
      </c>
      <c r="N240">
        <v>3761</v>
      </c>
      <c r="O240">
        <v>10.4177</v>
      </c>
      <c r="P240">
        <v>9</v>
      </c>
    </row>
    <row r="241" spans="1:16" x14ac:dyDescent="0.25">
      <c r="A241">
        <v>3570</v>
      </c>
      <c r="B241">
        <v>9</v>
      </c>
      <c r="C241">
        <v>189</v>
      </c>
      <c r="D241" t="s">
        <v>93</v>
      </c>
      <c r="E241" t="s">
        <v>202</v>
      </c>
      <c r="F241">
        <v>0</v>
      </c>
      <c r="G241">
        <v>37</v>
      </c>
      <c r="H241">
        <v>18</v>
      </c>
      <c r="I241" t="s">
        <v>981</v>
      </c>
      <c r="J241">
        <v>1</v>
      </c>
      <c r="K241">
        <v>2010</v>
      </c>
      <c r="L241">
        <v>1</v>
      </c>
      <c r="M241">
        <v>0</v>
      </c>
      <c r="N241">
        <v>2860</v>
      </c>
      <c r="O241">
        <v>10.337899999999999</v>
      </c>
      <c r="P241">
        <v>6</v>
      </c>
    </row>
    <row r="242" spans="1:16" x14ac:dyDescent="0.25">
      <c r="A242">
        <v>2955</v>
      </c>
      <c r="B242">
        <v>1</v>
      </c>
      <c r="C242">
        <v>0</v>
      </c>
      <c r="D242" t="s">
        <v>509</v>
      </c>
      <c r="E242" t="s">
        <v>1655</v>
      </c>
      <c r="F242">
        <v>1</v>
      </c>
      <c r="G242">
        <v>40</v>
      </c>
      <c r="H242">
        <v>21</v>
      </c>
      <c r="I242" t="s">
        <v>980</v>
      </c>
      <c r="J242">
        <v>1</v>
      </c>
      <c r="K242">
        <v>2010</v>
      </c>
      <c r="L242">
        <v>1</v>
      </c>
      <c r="M242">
        <v>0</v>
      </c>
      <c r="N242">
        <v>764</v>
      </c>
      <c r="O242">
        <v>10.32</v>
      </c>
      <c r="P242">
        <v>5</v>
      </c>
    </row>
    <row r="243" spans="1:16" x14ac:dyDescent="0.25">
      <c r="A243">
        <v>3229</v>
      </c>
      <c r="B243">
        <v>5</v>
      </c>
      <c r="C243">
        <v>0</v>
      </c>
      <c r="D243" t="s">
        <v>317</v>
      </c>
      <c r="E243" t="s">
        <v>1278</v>
      </c>
      <c r="F243">
        <v>1</v>
      </c>
      <c r="G243">
        <v>41</v>
      </c>
      <c r="H243">
        <v>21</v>
      </c>
      <c r="I243" t="s">
        <v>980</v>
      </c>
      <c r="J243">
        <v>1</v>
      </c>
      <c r="K243">
        <v>2009</v>
      </c>
      <c r="L243">
        <v>2</v>
      </c>
      <c r="M243">
        <v>0</v>
      </c>
      <c r="N243">
        <v>2994</v>
      </c>
      <c r="O243">
        <v>10.3086</v>
      </c>
      <c r="P243">
        <v>9</v>
      </c>
    </row>
    <row r="244" spans="1:16" x14ac:dyDescent="0.25">
      <c r="A244">
        <v>2987</v>
      </c>
      <c r="B244">
        <v>1</v>
      </c>
      <c r="C244">
        <v>0</v>
      </c>
      <c r="D244" t="s">
        <v>242</v>
      </c>
      <c r="E244" t="s">
        <v>1654</v>
      </c>
      <c r="F244">
        <v>1</v>
      </c>
      <c r="G244">
        <v>35</v>
      </c>
      <c r="H244">
        <v>21</v>
      </c>
      <c r="I244" t="s">
        <v>980</v>
      </c>
      <c r="J244">
        <v>1</v>
      </c>
      <c r="K244">
        <v>2015</v>
      </c>
      <c r="L244">
        <v>1</v>
      </c>
      <c r="M244">
        <v>1</v>
      </c>
      <c r="N244">
        <v>509</v>
      </c>
      <c r="O244">
        <v>10.286799999999999</v>
      </c>
      <c r="P244">
        <v>10</v>
      </c>
    </row>
    <row r="245" spans="1:16" x14ac:dyDescent="0.25">
      <c r="A245">
        <v>2406</v>
      </c>
      <c r="B245">
        <v>1</v>
      </c>
      <c r="C245">
        <v>0</v>
      </c>
      <c r="D245" t="s">
        <v>631</v>
      </c>
      <c r="E245" t="s">
        <v>1691</v>
      </c>
      <c r="F245">
        <v>1</v>
      </c>
      <c r="G245">
        <v>43</v>
      </c>
      <c r="H245">
        <v>21</v>
      </c>
      <c r="I245" t="s">
        <v>980</v>
      </c>
      <c r="J245">
        <v>1</v>
      </c>
      <c r="K245">
        <v>2007</v>
      </c>
      <c r="L245">
        <v>6</v>
      </c>
      <c r="M245">
        <v>0</v>
      </c>
      <c r="N245">
        <v>780</v>
      </c>
      <c r="O245">
        <v>10.285</v>
      </c>
      <c r="P245">
        <v>6</v>
      </c>
    </row>
    <row r="246" spans="1:16" x14ac:dyDescent="0.25">
      <c r="A246">
        <v>8511</v>
      </c>
      <c r="B246">
        <v>8</v>
      </c>
      <c r="C246">
        <v>0</v>
      </c>
      <c r="D246" t="s">
        <v>304</v>
      </c>
      <c r="E246" t="s">
        <v>360</v>
      </c>
      <c r="F246">
        <v>1</v>
      </c>
      <c r="G246">
        <v>39</v>
      </c>
      <c r="H246">
        <v>21</v>
      </c>
      <c r="I246" t="s">
        <v>980</v>
      </c>
      <c r="J246">
        <v>1</v>
      </c>
      <c r="K246">
        <v>2011</v>
      </c>
      <c r="L246">
        <v>1</v>
      </c>
      <c r="M246">
        <v>0</v>
      </c>
      <c r="N246">
        <v>2876</v>
      </c>
      <c r="O246">
        <v>10.279</v>
      </c>
      <c r="P246">
        <v>9</v>
      </c>
    </row>
    <row r="247" spans="1:16" x14ac:dyDescent="0.25">
      <c r="A247">
        <v>9651</v>
      </c>
      <c r="B247">
        <v>9</v>
      </c>
      <c r="C247">
        <v>0</v>
      </c>
      <c r="D247" t="s">
        <v>1437</v>
      </c>
      <c r="E247" t="s">
        <v>141</v>
      </c>
      <c r="F247">
        <v>1</v>
      </c>
      <c r="G247">
        <v>37</v>
      </c>
      <c r="H247">
        <v>22</v>
      </c>
      <c r="I247" t="s">
        <v>980</v>
      </c>
      <c r="J247">
        <v>1</v>
      </c>
      <c r="K247">
        <v>2014</v>
      </c>
      <c r="L247">
        <v>4</v>
      </c>
      <c r="M247">
        <v>0</v>
      </c>
      <c r="N247">
        <v>4934</v>
      </c>
      <c r="O247">
        <v>10.237</v>
      </c>
      <c r="P247">
        <v>10</v>
      </c>
    </row>
    <row r="248" spans="1:16" x14ac:dyDescent="0.25">
      <c r="A248">
        <v>9122</v>
      </c>
      <c r="B248">
        <v>6</v>
      </c>
      <c r="C248">
        <v>0</v>
      </c>
      <c r="D248" t="s">
        <v>139</v>
      </c>
      <c r="E248" t="s">
        <v>1399</v>
      </c>
      <c r="F248">
        <v>1</v>
      </c>
      <c r="G248">
        <v>38</v>
      </c>
      <c r="H248">
        <v>21</v>
      </c>
      <c r="I248" t="s">
        <v>980</v>
      </c>
      <c r="J248">
        <v>1</v>
      </c>
      <c r="K248">
        <v>2012</v>
      </c>
      <c r="L248">
        <v>1</v>
      </c>
      <c r="M248">
        <v>0</v>
      </c>
      <c r="N248">
        <v>3770</v>
      </c>
      <c r="O248">
        <v>10.2065</v>
      </c>
      <c r="P248">
        <v>8</v>
      </c>
    </row>
    <row r="249" spans="1:16" x14ac:dyDescent="0.25">
      <c r="A249">
        <v>9806</v>
      </c>
      <c r="B249">
        <v>2</v>
      </c>
      <c r="C249">
        <v>0</v>
      </c>
      <c r="D249" t="s">
        <v>417</v>
      </c>
      <c r="E249" t="s">
        <v>1449</v>
      </c>
      <c r="F249">
        <v>1</v>
      </c>
      <c r="G249">
        <v>38</v>
      </c>
      <c r="H249">
        <v>22</v>
      </c>
      <c r="I249" t="s">
        <v>980</v>
      </c>
      <c r="J249">
        <v>1</v>
      </c>
      <c r="K249">
        <v>2013</v>
      </c>
      <c r="L249">
        <v>1</v>
      </c>
      <c r="M249">
        <v>1</v>
      </c>
      <c r="N249">
        <v>2228</v>
      </c>
      <c r="O249">
        <v>10.1212</v>
      </c>
      <c r="P249">
        <v>8</v>
      </c>
    </row>
    <row r="250" spans="1:16" x14ac:dyDescent="0.25">
      <c r="A250">
        <v>3620</v>
      </c>
      <c r="B250">
        <v>1</v>
      </c>
      <c r="C250">
        <v>0</v>
      </c>
      <c r="D250" t="s">
        <v>1626</v>
      </c>
      <c r="E250" t="s">
        <v>1625</v>
      </c>
      <c r="F250">
        <v>0</v>
      </c>
      <c r="G250">
        <v>39</v>
      </c>
      <c r="H250">
        <v>18</v>
      </c>
      <c r="I250" t="s">
        <v>981</v>
      </c>
      <c r="J250">
        <v>1</v>
      </c>
      <c r="K250">
        <v>2008</v>
      </c>
      <c r="L250">
        <v>4</v>
      </c>
      <c r="M250">
        <v>0</v>
      </c>
      <c r="N250">
        <v>1125</v>
      </c>
      <c r="O250">
        <v>10.0945</v>
      </c>
      <c r="P250">
        <v>10</v>
      </c>
    </row>
    <row r="251" spans="1:16" x14ac:dyDescent="0.25">
      <c r="A251">
        <v>2641</v>
      </c>
      <c r="B251">
        <v>5</v>
      </c>
      <c r="C251">
        <v>0</v>
      </c>
      <c r="D251" t="s">
        <v>145</v>
      </c>
      <c r="E251" t="s">
        <v>444</v>
      </c>
      <c r="F251">
        <v>1</v>
      </c>
      <c r="G251">
        <v>40</v>
      </c>
      <c r="H251">
        <v>22</v>
      </c>
      <c r="I251" t="s">
        <v>980</v>
      </c>
      <c r="J251">
        <v>1</v>
      </c>
      <c r="K251">
        <v>2011</v>
      </c>
      <c r="L251">
        <v>4</v>
      </c>
      <c r="M251">
        <v>0</v>
      </c>
      <c r="N251">
        <v>1994</v>
      </c>
      <c r="O251">
        <v>10.0748</v>
      </c>
      <c r="P251">
        <v>4</v>
      </c>
    </row>
    <row r="252" spans="1:16" x14ac:dyDescent="0.25">
      <c r="A252">
        <v>3132</v>
      </c>
      <c r="B252">
        <v>9</v>
      </c>
      <c r="C252">
        <v>0</v>
      </c>
      <c r="D252" t="s">
        <v>282</v>
      </c>
      <c r="E252" t="s">
        <v>1095</v>
      </c>
      <c r="F252">
        <v>1</v>
      </c>
      <c r="G252">
        <v>42</v>
      </c>
      <c r="H252">
        <v>21</v>
      </c>
      <c r="I252" t="s">
        <v>980</v>
      </c>
      <c r="J252">
        <v>1</v>
      </c>
      <c r="K252">
        <v>2008</v>
      </c>
      <c r="L252">
        <v>8</v>
      </c>
      <c r="M252">
        <v>0</v>
      </c>
      <c r="N252">
        <v>2060</v>
      </c>
      <c r="O252">
        <v>10.061499999999899</v>
      </c>
      <c r="P252">
        <v>6</v>
      </c>
    </row>
    <row r="253" spans="1:16" x14ac:dyDescent="0.25">
      <c r="A253">
        <v>11146</v>
      </c>
      <c r="B253">
        <v>1</v>
      </c>
      <c r="C253">
        <v>20</v>
      </c>
      <c r="D253" t="s">
        <v>210</v>
      </c>
      <c r="E253" t="s">
        <v>1468</v>
      </c>
      <c r="F253">
        <v>0</v>
      </c>
      <c r="G253">
        <v>32</v>
      </c>
      <c r="H253">
        <v>18</v>
      </c>
      <c r="I253" t="s">
        <v>981</v>
      </c>
      <c r="J253">
        <v>1</v>
      </c>
      <c r="K253">
        <v>2015</v>
      </c>
      <c r="L253">
        <v>2</v>
      </c>
      <c r="M253">
        <v>0</v>
      </c>
      <c r="N253">
        <v>736</v>
      </c>
      <c r="O253">
        <v>9.9910999999999994</v>
      </c>
      <c r="P253">
        <v>10</v>
      </c>
    </row>
    <row r="254" spans="1:16" x14ac:dyDescent="0.25">
      <c r="A254">
        <v>2976</v>
      </c>
      <c r="B254">
        <v>1</v>
      </c>
      <c r="C254">
        <v>0</v>
      </c>
      <c r="D254" t="s">
        <v>643</v>
      </c>
      <c r="E254" t="s">
        <v>90</v>
      </c>
      <c r="F254">
        <v>1</v>
      </c>
      <c r="G254">
        <v>42</v>
      </c>
      <c r="H254">
        <v>22</v>
      </c>
      <c r="I254" t="s">
        <v>980</v>
      </c>
      <c r="J254">
        <v>1</v>
      </c>
      <c r="K254">
        <v>2009</v>
      </c>
      <c r="L254">
        <v>4</v>
      </c>
      <c r="M254">
        <v>0</v>
      </c>
      <c r="N254">
        <v>678</v>
      </c>
      <c r="O254">
        <v>9.9478000000000009</v>
      </c>
      <c r="P254">
        <v>13</v>
      </c>
    </row>
    <row r="255" spans="1:16" x14ac:dyDescent="0.25">
      <c r="A255">
        <v>10526</v>
      </c>
      <c r="B255">
        <v>5</v>
      </c>
      <c r="C255">
        <v>317</v>
      </c>
      <c r="D255" t="s">
        <v>505</v>
      </c>
      <c r="E255" t="s">
        <v>1422</v>
      </c>
      <c r="F255">
        <v>0</v>
      </c>
      <c r="G255">
        <v>33</v>
      </c>
      <c r="H255">
        <v>18</v>
      </c>
      <c r="I255" t="s">
        <v>981</v>
      </c>
      <c r="J255">
        <v>1</v>
      </c>
      <c r="K255">
        <v>2014</v>
      </c>
      <c r="L255">
        <v>9</v>
      </c>
      <c r="M255">
        <v>0</v>
      </c>
      <c r="N255">
        <v>2711</v>
      </c>
      <c r="O255">
        <v>9.8727</v>
      </c>
      <c r="P255">
        <v>6</v>
      </c>
    </row>
    <row r="256" spans="1:16" x14ac:dyDescent="0.25">
      <c r="A256">
        <v>3177</v>
      </c>
      <c r="B256">
        <v>8</v>
      </c>
      <c r="C256">
        <v>0</v>
      </c>
      <c r="D256" t="s">
        <v>609</v>
      </c>
      <c r="E256" t="s">
        <v>442</v>
      </c>
      <c r="F256">
        <v>1</v>
      </c>
      <c r="G256">
        <v>39</v>
      </c>
      <c r="H256">
        <v>21</v>
      </c>
      <c r="I256" t="s">
        <v>980</v>
      </c>
      <c r="J256">
        <v>1</v>
      </c>
      <c r="K256">
        <v>2011</v>
      </c>
      <c r="L256">
        <v>4</v>
      </c>
      <c r="M256">
        <v>0</v>
      </c>
      <c r="N256">
        <v>2219</v>
      </c>
      <c r="O256">
        <v>9.8254000000000001</v>
      </c>
      <c r="P256">
        <v>6</v>
      </c>
    </row>
    <row r="257" spans="1:16" x14ac:dyDescent="0.25">
      <c r="A257">
        <v>10497</v>
      </c>
      <c r="B257">
        <v>9</v>
      </c>
      <c r="C257">
        <v>0</v>
      </c>
      <c r="D257" t="s">
        <v>177</v>
      </c>
      <c r="E257" t="s">
        <v>458</v>
      </c>
      <c r="F257">
        <v>0</v>
      </c>
      <c r="G257">
        <v>33</v>
      </c>
      <c r="H257">
        <v>18</v>
      </c>
      <c r="I257" t="s">
        <v>981</v>
      </c>
      <c r="J257">
        <v>1</v>
      </c>
      <c r="K257">
        <v>2014</v>
      </c>
      <c r="L257">
        <v>2</v>
      </c>
      <c r="M257">
        <v>0</v>
      </c>
      <c r="N257">
        <v>2949</v>
      </c>
      <c r="O257">
        <v>9.8042999999999996</v>
      </c>
      <c r="P257">
        <v>7</v>
      </c>
    </row>
    <row r="258" spans="1:16" x14ac:dyDescent="0.25">
      <c r="A258">
        <v>1421</v>
      </c>
      <c r="B258">
        <v>1</v>
      </c>
      <c r="C258">
        <v>0</v>
      </c>
      <c r="D258" t="s">
        <v>1708</v>
      </c>
      <c r="E258" t="s">
        <v>332</v>
      </c>
      <c r="F258">
        <v>1</v>
      </c>
      <c r="G258">
        <v>36</v>
      </c>
      <c r="H258">
        <v>21</v>
      </c>
      <c r="I258" t="s">
        <v>980</v>
      </c>
      <c r="J258">
        <v>1</v>
      </c>
      <c r="K258">
        <v>2014</v>
      </c>
      <c r="L258">
        <v>4</v>
      </c>
      <c r="M258">
        <v>0</v>
      </c>
      <c r="N258">
        <v>742</v>
      </c>
      <c r="O258">
        <v>9.6396999999999995</v>
      </c>
      <c r="P258">
        <v>6</v>
      </c>
    </row>
    <row r="259" spans="1:16" x14ac:dyDescent="0.25">
      <c r="A259">
        <v>3002</v>
      </c>
      <c r="B259">
        <v>1</v>
      </c>
      <c r="C259">
        <v>0</v>
      </c>
      <c r="D259" t="s">
        <v>1004</v>
      </c>
      <c r="E259" t="s">
        <v>1653</v>
      </c>
      <c r="F259">
        <v>1</v>
      </c>
      <c r="G259">
        <v>42</v>
      </c>
      <c r="H259">
        <v>21</v>
      </c>
      <c r="I259" t="s">
        <v>980</v>
      </c>
      <c r="J259">
        <v>1</v>
      </c>
      <c r="K259">
        <v>2008</v>
      </c>
      <c r="L259">
        <v>1</v>
      </c>
      <c r="M259">
        <v>0</v>
      </c>
      <c r="N259">
        <v>774</v>
      </c>
      <c r="O259">
        <v>9.5150000000000006</v>
      </c>
      <c r="P259">
        <v>12</v>
      </c>
    </row>
    <row r="260" spans="1:16" x14ac:dyDescent="0.25">
      <c r="A260">
        <v>2749</v>
      </c>
      <c r="B260">
        <v>2</v>
      </c>
      <c r="C260">
        <v>0</v>
      </c>
      <c r="D260" t="s">
        <v>623</v>
      </c>
      <c r="E260" t="s">
        <v>1093</v>
      </c>
      <c r="F260">
        <v>1</v>
      </c>
      <c r="G260">
        <v>39</v>
      </c>
      <c r="H260">
        <v>21</v>
      </c>
      <c r="I260" t="s">
        <v>980</v>
      </c>
      <c r="J260">
        <v>1</v>
      </c>
      <c r="K260">
        <v>2011</v>
      </c>
      <c r="L260">
        <v>1</v>
      </c>
      <c r="M260">
        <v>0</v>
      </c>
      <c r="N260">
        <v>2549</v>
      </c>
      <c r="O260">
        <v>9.4891000000000005</v>
      </c>
      <c r="P260">
        <v>10</v>
      </c>
    </row>
    <row r="261" spans="1:16" x14ac:dyDescent="0.25">
      <c r="A261">
        <v>2702</v>
      </c>
      <c r="B261">
        <v>2</v>
      </c>
      <c r="C261">
        <v>0</v>
      </c>
      <c r="D261" t="s">
        <v>505</v>
      </c>
      <c r="E261" t="s">
        <v>1159</v>
      </c>
      <c r="F261">
        <v>1</v>
      </c>
      <c r="G261">
        <v>40</v>
      </c>
      <c r="H261">
        <v>21</v>
      </c>
      <c r="I261" t="s">
        <v>980</v>
      </c>
      <c r="J261">
        <v>1</v>
      </c>
      <c r="K261">
        <v>2010</v>
      </c>
      <c r="L261">
        <v>9</v>
      </c>
      <c r="M261">
        <v>0</v>
      </c>
      <c r="N261">
        <v>1873</v>
      </c>
      <c r="O261">
        <v>9.4222000000000001</v>
      </c>
      <c r="P261">
        <v>8</v>
      </c>
    </row>
    <row r="262" spans="1:16" x14ac:dyDescent="0.25">
      <c r="A262">
        <v>3519</v>
      </c>
      <c r="B262">
        <v>3</v>
      </c>
      <c r="C262">
        <v>0</v>
      </c>
      <c r="D262" t="s">
        <v>1303</v>
      </c>
      <c r="E262" t="s">
        <v>1304</v>
      </c>
      <c r="F262">
        <v>0</v>
      </c>
      <c r="G262">
        <v>38</v>
      </c>
      <c r="H262">
        <v>18</v>
      </c>
      <c r="I262" t="s">
        <v>981</v>
      </c>
      <c r="J262">
        <v>1</v>
      </c>
      <c r="K262">
        <v>2009</v>
      </c>
      <c r="L262">
        <v>9</v>
      </c>
      <c r="M262">
        <v>0</v>
      </c>
      <c r="N262">
        <v>3282</v>
      </c>
      <c r="O262">
        <v>9.4131</v>
      </c>
      <c r="P262">
        <v>8</v>
      </c>
    </row>
    <row r="263" spans="1:16" x14ac:dyDescent="0.25">
      <c r="A263">
        <v>2355</v>
      </c>
      <c r="B263">
        <v>2</v>
      </c>
      <c r="C263">
        <v>0</v>
      </c>
      <c r="D263" t="s">
        <v>380</v>
      </c>
      <c r="E263" t="s">
        <v>1085</v>
      </c>
      <c r="F263">
        <v>1</v>
      </c>
      <c r="G263">
        <v>43</v>
      </c>
      <c r="H263">
        <v>21</v>
      </c>
      <c r="I263" t="s">
        <v>980</v>
      </c>
      <c r="J263">
        <v>1</v>
      </c>
      <c r="K263">
        <v>2007</v>
      </c>
      <c r="L263">
        <v>3</v>
      </c>
      <c r="M263">
        <v>0</v>
      </c>
      <c r="N263">
        <v>1941</v>
      </c>
      <c r="O263">
        <v>9.3236999999999899</v>
      </c>
      <c r="P263">
        <v>9</v>
      </c>
    </row>
    <row r="264" spans="1:16" x14ac:dyDescent="0.25">
      <c r="A264">
        <v>8323</v>
      </c>
      <c r="B264">
        <v>8</v>
      </c>
      <c r="C264">
        <v>0</v>
      </c>
      <c r="D264" t="s">
        <v>564</v>
      </c>
      <c r="E264" t="s">
        <v>1340</v>
      </c>
      <c r="F264">
        <v>1</v>
      </c>
      <c r="G264">
        <v>40</v>
      </c>
      <c r="H264">
        <v>22</v>
      </c>
      <c r="I264" t="s">
        <v>980</v>
      </c>
      <c r="J264">
        <v>1</v>
      </c>
      <c r="K264">
        <v>2011</v>
      </c>
      <c r="L264">
        <v>5</v>
      </c>
      <c r="M264">
        <v>0</v>
      </c>
      <c r="N264">
        <v>1777</v>
      </c>
      <c r="O264">
        <v>9.2888999999999999</v>
      </c>
      <c r="P264">
        <v>8</v>
      </c>
    </row>
    <row r="265" spans="1:16" x14ac:dyDescent="0.25">
      <c r="A265">
        <v>9786</v>
      </c>
      <c r="B265">
        <v>5</v>
      </c>
      <c r="C265">
        <v>0</v>
      </c>
      <c r="D265" t="s">
        <v>321</v>
      </c>
      <c r="E265" t="s">
        <v>271</v>
      </c>
      <c r="F265">
        <v>1</v>
      </c>
      <c r="G265">
        <v>37</v>
      </c>
      <c r="H265">
        <v>21</v>
      </c>
      <c r="I265" t="s">
        <v>980</v>
      </c>
      <c r="J265">
        <v>1</v>
      </c>
      <c r="K265">
        <v>2013</v>
      </c>
      <c r="L265">
        <v>3</v>
      </c>
      <c r="M265">
        <v>0</v>
      </c>
      <c r="N265">
        <v>1376</v>
      </c>
      <c r="O265">
        <v>9.2288999999999994</v>
      </c>
      <c r="P265">
        <v>4</v>
      </c>
    </row>
    <row r="266" spans="1:16" x14ac:dyDescent="0.25">
      <c r="A266">
        <v>10562</v>
      </c>
      <c r="B266">
        <v>2</v>
      </c>
      <c r="C266">
        <v>0</v>
      </c>
      <c r="D266" t="s">
        <v>1472</v>
      </c>
      <c r="E266" t="s">
        <v>415</v>
      </c>
      <c r="F266">
        <v>0</v>
      </c>
      <c r="G266">
        <v>33</v>
      </c>
      <c r="H266">
        <v>18</v>
      </c>
      <c r="I266" t="s">
        <v>981</v>
      </c>
      <c r="J266">
        <v>1</v>
      </c>
      <c r="K266">
        <v>2014</v>
      </c>
      <c r="L266">
        <v>5</v>
      </c>
      <c r="M266">
        <v>0</v>
      </c>
      <c r="N266">
        <v>2861</v>
      </c>
      <c r="O266">
        <v>9.1709999999999994</v>
      </c>
      <c r="P266">
        <v>7</v>
      </c>
    </row>
    <row r="267" spans="1:16" x14ac:dyDescent="0.25">
      <c r="A267">
        <v>9125</v>
      </c>
      <c r="B267">
        <v>1</v>
      </c>
      <c r="C267">
        <v>0</v>
      </c>
      <c r="D267" t="s">
        <v>1062</v>
      </c>
      <c r="E267" t="s">
        <v>1587</v>
      </c>
      <c r="F267">
        <v>1</v>
      </c>
      <c r="G267">
        <v>38</v>
      </c>
      <c r="H267">
        <v>21</v>
      </c>
      <c r="I267" t="s">
        <v>980</v>
      </c>
      <c r="J267">
        <v>1</v>
      </c>
      <c r="K267">
        <v>2012</v>
      </c>
      <c r="L267">
        <v>4</v>
      </c>
      <c r="M267">
        <v>0</v>
      </c>
      <c r="N267">
        <v>732</v>
      </c>
      <c r="O267">
        <v>9.0884</v>
      </c>
      <c r="P267">
        <v>11</v>
      </c>
    </row>
    <row r="268" spans="1:16" x14ac:dyDescent="0.25">
      <c r="A268">
        <v>2655</v>
      </c>
      <c r="B268">
        <v>2</v>
      </c>
      <c r="C268">
        <v>0</v>
      </c>
      <c r="D268" t="s">
        <v>747</v>
      </c>
      <c r="E268" t="s">
        <v>407</v>
      </c>
      <c r="F268">
        <v>1</v>
      </c>
      <c r="G268">
        <v>43</v>
      </c>
      <c r="H268">
        <v>21</v>
      </c>
      <c r="I268" t="s">
        <v>980</v>
      </c>
      <c r="J268">
        <v>1</v>
      </c>
      <c r="K268">
        <v>2007</v>
      </c>
      <c r="L268">
        <v>8</v>
      </c>
      <c r="M268">
        <v>0</v>
      </c>
      <c r="N268">
        <v>2553</v>
      </c>
      <c r="O268">
        <v>9.0574999999999992</v>
      </c>
      <c r="P268">
        <v>11</v>
      </c>
    </row>
    <row r="269" spans="1:16" x14ac:dyDescent="0.25">
      <c r="A269">
        <v>1308</v>
      </c>
      <c r="B269">
        <v>1</v>
      </c>
      <c r="C269">
        <v>0</v>
      </c>
      <c r="D269" t="s">
        <v>1272</v>
      </c>
      <c r="E269" t="s">
        <v>1711</v>
      </c>
      <c r="F269">
        <v>1</v>
      </c>
      <c r="G269">
        <v>36</v>
      </c>
      <c r="H269">
        <v>21</v>
      </c>
      <c r="I269" t="s">
        <v>980</v>
      </c>
      <c r="J269">
        <v>1</v>
      </c>
      <c r="K269">
        <v>2014</v>
      </c>
      <c r="L269">
        <v>3</v>
      </c>
      <c r="M269">
        <v>0</v>
      </c>
      <c r="N269">
        <v>626</v>
      </c>
      <c r="O269">
        <v>9.0274000000000001</v>
      </c>
      <c r="P269">
        <v>10</v>
      </c>
    </row>
    <row r="270" spans="1:16" x14ac:dyDescent="0.25">
      <c r="A270">
        <v>434</v>
      </c>
      <c r="B270">
        <v>3</v>
      </c>
      <c r="C270">
        <v>0</v>
      </c>
      <c r="D270" t="s">
        <v>986</v>
      </c>
      <c r="E270" t="s">
        <v>987</v>
      </c>
      <c r="F270">
        <v>1</v>
      </c>
      <c r="G270">
        <v>36</v>
      </c>
      <c r="H270">
        <v>21</v>
      </c>
      <c r="I270" t="s">
        <v>980</v>
      </c>
      <c r="J270">
        <v>1</v>
      </c>
      <c r="K270">
        <v>2014</v>
      </c>
      <c r="L270">
        <v>3</v>
      </c>
      <c r="M270">
        <v>0</v>
      </c>
      <c r="N270">
        <v>3118</v>
      </c>
      <c r="O270">
        <v>9.0197000000000003</v>
      </c>
      <c r="P270">
        <v>7</v>
      </c>
    </row>
    <row r="271" spans="1:16" x14ac:dyDescent="0.25">
      <c r="A271">
        <v>3674</v>
      </c>
      <c r="B271">
        <v>3</v>
      </c>
      <c r="C271">
        <v>0</v>
      </c>
      <c r="D271" t="s">
        <v>1041</v>
      </c>
      <c r="E271" t="s">
        <v>1133</v>
      </c>
      <c r="F271">
        <v>0</v>
      </c>
      <c r="G271">
        <v>38</v>
      </c>
      <c r="H271">
        <v>18</v>
      </c>
      <c r="I271" t="s">
        <v>981</v>
      </c>
      <c r="J271">
        <v>1</v>
      </c>
      <c r="K271">
        <v>2009</v>
      </c>
      <c r="L271">
        <v>1</v>
      </c>
      <c r="M271">
        <v>0</v>
      </c>
      <c r="N271">
        <v>6207</v>
      </c>
      <c r="O271">
        <v>8.97759999999999</v>
      </c>
      <c r="P271">
        <v>12</v>
      </c>
    </row>
    <row r="272" spans="1:16" x14ac:dyDescent="0.25">
      <c r="A272">
        <v>9769</v>
      </c>
      <c r="B272">
        <v>8</v>
      </c>
      <c r="C272">
        <v>0</v>
      </c>
      <c r="D272" t="s">
        <v>1362</v>
      </c>
      <c r="E272" t="s">
        <v>1442</v>
      </c>
      <c r="F272">
        <v>1</v>
      </c>
      <c r="G272">
        <v>37</v>
      </c>
      <c r="H272">
        <v>21</v>
      </c>
      <c r="I272" t="s">
        <v>980</v>
      </c>
      <c r="J272">
        <v>1</v>
      </c>
      <c r="K272">
        <v>2013</v>
      </c>
      <c r="L272">
        <v>1</v>
      </c>
      <c r="M272">
        <v>0</v>
      </c>
      <c r="N272">
        <v>2380</v>
      </c>
      <c r="O272">
        <v>8.8833000000000002</v>
      </c>
      <c r="P272">
        <v>9</v>
      </c>
    </row>
    <row r="273" spans="1:16" x14ac:dyDescent="0.25">
      <c r="A273">
        <v>9632</v>
      </c>
      <c r="B273">
        <v>2</v>
      </c>
      <c r="C273">
        <v>0</v>
      </c>
      <c r="D273" t="s">
        <v>288</v>
      </c>
      <c r="E273" t="s">
        <v>202</v>
      </c>
      <c r="F273">
        <v>1</v>
      </c>
      <c r="G273">
        <v>37</v>
      </c>
      <c r="H273">
        <v>21</v>
      </c>
      <c r="I273" t="s">
        <v>980</v>
      </c>
      <c r="J273">
        <v>1</v>
      </c>
      <c r="K273">
        <v>2013</v>
      </c>
      <c r="L273">
        <v>5</v>
      </c>
      <c r="M273">
        <v>0</v>
      </c>
      <c r="N273">
        <v>2572</v>
      </c>
      <c r="O273">
        <v>8.8287999999999993</v>
      </c>
      <c r="P273">
        <v>10</v>
      </c>
    </row>
    <row r="274" spans="1:16" x14ac:dyDescent="0.25">
      <c r="A274">
        <v>10440</v>
      </c>
      <c r="B274">
        <v>3</v>
      </c>
      <c r="C274">
        <v>7</v>
      </c>
      <c r="D274" t="s">
        <v>490</v>
      </c>
      <c r="E274" t="s">
        <v>1463</v>
      </c>
      <c r="F274">
        <v>1</v>
      </c>
      <c r="G274">
        <v>36</v>
      </c>
      <c r="H274">
        <v>21</v>
      </c>
      <c r="I274" t="s">
        <v>980</v>
      </c>
      <c r="J274">
        <v>1</v>
      </c>
      <c r="K274">
        <v>2014</v>
      </c>
      <c r="L274">
        <v>2</v>
      </c>
      <c r="M274">
        <v>0</v>
      </c>
      <c r="N274">
        <v>3609</v>
      </c>
      <c r="O274">
        <v>8.8143999999999991</v>
      </c>
      <c r="P274">
        <v>11</v>
      </c>
    </row>
    <row r="275" spans="1:16" x14ac:dyDescent="0.25">
      <c r="A275">
        <v>3567</v>
      </c>
      <c r="B275">
        <v>8</v>
      </c>
      <c r="C275">
        <v>0</v>
      </c>
      <c r="D275" t="s">
        <v>1040</v>
      </c>
      <c r="E275" t="s">
        <v>1308</v>
      </c>
      <c r="F275">
        <v>0</v>
      </c>
      <c r="G275">
        <v>37</v>
      </c>
      <c r="H275">
        <v>18</v>
      </c>
      <c r="I275" t="s">
        <v>981</v>
      </c>
      <c r="J275">
        <v>1</v>
      </c>
      <c r="K275">
        <v>2010</v>
      </c>
      <c r="L275">
        <v>4</v>
      </c>
      <c r="M275">
        <v>0</v>
      </c>
      <c r="N275">
        <v>2690</v>
      </c>
      <c r="O275">
        <v>8.7585999999999995</v>
      </c>
      <c r="P275">
        <v>9</v>
      </c>
    </row>
    <row r="276" spans="1:16" x14ac:dyDescent="0.25">
      <c r="A276">
        <v>2637</v>
      </c>
      <c r="B276">
        <v>8</v>
      </c>
      <c r="C276">
        <v>0</v>
      </c>
      <c r="D276" t="s">
        <v>1142</v>
      </c>
      <c r="E276" t="s">
        <v>1143</v>
      </c>
      <c r="F276">
        <v>1</v>
      </c>
      <c r="G276">
        <v>42</v>
      </c>
      <c r="H276">
        <v>21</v>
      </c>
      <c r="I276" t="s">
        <v>980</v>
      </c>
      <c r="J276">
        <v>1</v>
      </c>
      <c r="K276">
        <v>2008</v>
      </c>
      <c r="L276">
        <v>5</v>
      </c>
      <c r="M276">
        <v>0</v>
      </c>
      <c r="N276">
        <v>3045</v>
      </c>
      <c r="O276">
        <v>8.75199999999999</v>
      </c>
      <c r="P276">
        <v>6</v>
      </c>
    </row>
    <row r="277" spans="1:16" x14ac:dyDescent="0.25">
      <c r="A277">
        <v>142</v>
      </c>
      <c r="B277">
        <v>1</v>
      </c>
      <c r="C277">
        <v>0</v>
      </c>
      <c r="D277" t="s">
        <v>304</v>
      </c>
      <c r="E277" t="s">
        <v>101</v>
      </c>
      <c r="F277">
        <v>0</v>
      </c>
      <c r="G277">
        <v>35</v>
      </c>
      <c r="H277">
        <v>19</v>
      </c>
      <c r="I277" t="s">
        <v>981</v>
      </c>
      <c r="J277">
        <v>1</v>
      </c>
      <c r="K277">
        <v>2013</v>
      </c>
      <c r="L277">
        <v>2</v>
      </c>
      <c r="M277">
        <v>0</v>
      </c>
      <c r="N277">
        <v>571</v>
      </c>
      <c r="O277">
        <v>8.6936</v>
      </c>
      <c r="P277">
        <v>11</v>
      </c>
    </row>
    <row r="278" spans="1:16" x14ac:dyDescent="0.25">
      <c r="A278">
        <v>1451</v>
      </c>
      <c r="B278">
        <v>1</v>
      </c>
      <c r="C278">
        <v>0</v>
      </c>
      <c r="D278" t="s">
        <v>947</v>
      </c>
      <c r="E278" t="s">
        <v>101</v>
      </c>
      <c r="F278">
        <v>1</v>
      </c>
      <c r="G278">
        <v>36</v>
      </c>
      <c r="H278">
        <v>21</v>
      </c>
      <c r="I278" t="s">
        <v>980</v>
      </c>
      <c r="J278">
        <v>1</v>
      </c>
      <c r="K278">
        <v>2014</v>
      </c>
      <c r="L278">
        <v>3</v>
      </c>
      <c r="M278">
        <v>0</v>
      </c>
      <c r="N278">
        <v>1032</v>
      </c>
      <c r="O278">
        <v>8.6805999999999894</v>
      </c>
      <c r="P278">
        <v>11</v>
      </c>
    </row>
    <row r="279" spans="1:16" x14ac:dyDescent="0.25">
      <c r="A279">
        <v>2925</v>
      </c>
      <c r="B279">
        <v>6</v>
      </c>
      <c r="C279">
        <v>0</v>
      </c>
      <c r="D279" t="s">
        <v>104</v>
      </c>
      <c r="E279" t="s">
        <v>1222</v>
      </c>
      <c r="F279">
        <v>1</v>
      </c>
      <c r="G279">
        <v>43</v>
      </c>
      <c r="H279">
        <v>21</v>
      </c>
      <c r="I279" t="s">
        <v>980</v>
      </c>
      <c r="J279">
        <v>1</v>
      </c>
      <c r="K279">
        <v>2007</v>
      </c>
      <c r="L279">
        <v>3</v>
      </c>
      <c r="M279">
        <v>0</v>
      </c>
      <c r="N279">
        <v>2664</v>
      </c>
      <c r="O279">
        <v>8.6538000000000004</v>
      </c>
      <c r="P279">
        <v>8</v>
      </c>
    </row>
    <row r="280" spans="1:16" x14ac:dyDescent="0.25">
      <c r="A280">
        <v>8588</v>
      </c>
      <c r="B280">
        <v>1</v>
      </c>
      <c r="C280">
        <v>0</v>
      </c>
      <c r="D280" t="s">
        <v>1518</v>
      </c>
      <c r="E280" t="s">
        <v>202</v>
      </c>
      <c r="F280">
        <v>0</v>
      </c>
      <c r="G280">
        <v>36</v>
      </c>
      <c r="H280">
        <v>18</v>
      </c>
      <c r="I280" t="s">
        <v>981</v>
      </c>
      <c r="J280">
        <v>1</v>
      </c>
      <c r="K280">
        <v>2011</v>
      </c>
      <c r="L280">
        <v>4</v>
      </c>
      <c r="M280">
        <v>0</v>
      </c>
      <c r="N280">
        <v>839</v>
      </c>
      <c r="O280">
        <v>8.6443999999999992</v>
      </c>
      <c r="P280">
        <v>12</v>
      </c>
    </row>
    <row r="281" spans="1:16" x14ac:dyDescent="0.25">
      <c r="A281">
        <v>11199</v>
      </c>
      <c r="B281">
        <v>1</v>
      </c>
      <c r="C281">
        <v>14</v>
      </c>
      <c r="D281" t="s">
        <v>91</v>
      </c>
      <c r="E281" t="s">
        <v>283</v>
      </c>
      <c r="F281">
        <v>0</v>
      </c>
      <c r="G281">
        <v>33</v>
      </c>
      <c r="H281">
        <v>19</v>
      </c>
      <c r="I281" t="s">
        <v>981</v>
      </c>
      <c r="J281">
        <v>1</v>
      </c>
      <c r="K281">
        <v>2015</v>
      </c>
      <c r="L281">
        <v>1</v>
      </c>
      <c r="M281">
        <v>0</v>
      </c>
      <c r="N281">
        <v>738</v>
      </c>
      <c r="O281">
        <v>8.5405999999999906</v>
      </c>
      <c r="P281">
        <v>10</v>
      </c>
    </row>
    <row r="282" spans="1:16" x14ac:dyDescent="0.25">
      <c r="A282">
        <v>1477</v>
      </c>
      <c r="B282">
        <v>9</v>
      </c>
      <c r="C282">
        <v>34</v>
      </c>
      <c r="D282" t="s">
        <v>203</v>
      </c>
      <c r="E282" t="s">
        <v>1023</v>
      </c>
      <c r="F282">
        <v>1</v>
      </c>
      <c r="G282">
        <v>35</v>
      </c>
      <c r="H282">
        <v>21</v>
      </c>
      <c r="I282" t="s">
        <v>980</v>
      </c>
      <c r="J282">
        <v>1</v>
      </c>
      <c r="K282">
        <v>2015</v>
      </c>
      <c r="L282">
        <v>2</v>
      </c>
      <c r="M282">
        <v>0</v>
      </c>
      <c r="N282">
        <v>3506</v>
      </c>
      <c r="O282">
        <v>8.5300999999999991</v>
      </c>
      <c r="P282">
        <v>9</v>
      </c>
    </row>
    <row r="283" spans="1:16" x14ac:dyDescent="0.25">
      <c r="A283">
        <v>9529</v>
      </c>
      <c r="B283">
        <v>9</v>
      </c>
      <c r="C283">
        <v>29</v>
      </c>
      <c r="D283" t="s">
        <v>752</v>
      </c>
      <c r="E283" t="s">
        <v>429</v>
      </c>
      <c r="F283">
        <v>0</v>
      </c>
      <c r="G283">
        <v>34</v>
      </c>
      <c r="H283">
        <v>18</v>
      </c>
      <c r="I283" t="s">
        <v>981</v>
      </c>
      <c r="J283">
        <v>1</v>
      </c>
      <c r="K283">
        <v>2013</v>
      </c>
      <c r="L283">
        <v>4</v>
      </c>
      <c r="M283">
        <v>0</v>
      </c>
      <c r="N283">
        <v>3050</v>
      </c>
      <c r="O283">
        <v>8.5116999999999994</v>
      </c>
      <c r="P283">
        <v>9</v>
      </c>
    </row>
    <row r="284" spans="1:16" x14ac:dyDescent="0.25">
      <c r="A284">
        <v>3411</v>
      </c>
      <c r="B284">
        <v>6</v>
      </c>
      <c r="C284">
        <v>0</v>
      </c>
      <c r="D284" t="s">
        <v>264</v>
      </c>
      <c r="E284" t="s">
        <v>1293</v>
      </c>
      <c r="F284">
        <v>0</v>
      </c>
      <c r="G284">
        <v>39</v>
      </c>
      <c r="H284">
        <v>18</v>
      </c>
      <c r="I284" t="s">
        <v>981</v>
      </c>
      <c r="J284">
        <v>1</v>
      </c>
      <c r="K284">
        <v>2008</v>
      </c>
      <c r="L284">
        <v>7</v>
      </c>
      <c r="M284">
        <v>0</v>
      </c>
      <c r="N284">
        <v>2137</v>
      </c>
      <c r="O284">
        <v>8.3638999999999992</v>
      </c>
      <c r="P284">
        <v>7</v>
      </c>
    </row>
    <row r="285" spans="1:16" x14ac:dyDescent="0.25">
      <c r="A285">
        <v>11064</v>
      </c>
      <c r="B285">
        <v>1</v>
      </c>
      <c r="C285">
        <v>317</v>
      </c>
      <c r="D285" t="s">
        <v>293</v>
      </c>
      <c r="E285" t="s">
        <v>340</v>
      </c>
      <c r="F285">
        <v>0</v>
      </c>
      <c r="G285">
        <v>32</v>
      </c>
      <c r="H285">
        <v>18</v>
      </c>
      <c r="I285" t="s">
        <v>981</v>
      </c>
      <c r="J285">
        <v>1</v>
      </c>
      <c r="K285">
        <v>2015</v>
      </c>
      <c r="L285">
        <v>3</v>
      </c>
      <c r="M285">
        <v>0</v>
      </c>
      <c r="N285">
        <v>660</v>
      </c>
      <c r="O285">
        <v>8.3335000000000008</v>
      </c>
      <c r="P285">
        <v>8</v>
      </c>
    </row>
    <row r="286" spans="1:16" x14ac:dyDescent="0.25">
      <c r="A286">
        <v>9004</v>
      </c>
      <c r="B286">
        <v>9</v>
      </c>
      <c r="C286">
        <v>0</v>
      </c>
      <c r="D286" t="s">
        <v>1069</v>
      </c>
      <c r="E286" t="s">
        <v>1384</v>
      </c>
      <c r="F286">
        <v>1</v>
      </c>
      <c r="G286">
        <v>38</v>
      </c>
      <c r="H286">
        <v>21</v>
      </c>
      <c r="I286" t="s">
        <v>980</v>
      </c>
      <c r="J286">
        <v>1</v>
      </c>
      <c r="K286">
        <v>2012</v>
      </c>
      <c r="L286">
        <v>1</v>
      </c>
      <c r="M286">
        <v>0</v>
      </c>
      <c r="N286">
        <v>3486</v>
      </c>
      <c r="O286">
        <v>8.3275000000000006</v>
      </c>
      <c r="P286">
        <v>8</v>
      </c>
    </row>
    <row r="287" spans="1:16" x14ac:dyDescent="0.25">
      <c r="A287">
        <v>3314</v>
      </c>
      <c r="B287">
        <v>4</v>
      </c>
      <c r="C287">
        <v>0</v>
      </c>
      <c r="D287" t="s">
        <v>587</v>
      </c>
      <c r="E287" t="s">
        <v>1288</v>
      </c>
      <c r="F287">
        <v>0</v>
      </c>
      <c r="G287">
        <v>39</v>
      </c>
      <c r="H287">
        <v>18</v>
      </c>
      <c r="I287" t="s">
        <v>981</v>
      </c>
      <c r="J287">
        <v>1</v>
      </c>
      <c r="K287">
        <v>2008</v>
      </c>
      <c r="L287">
        <v>1</v>
      </c>
      <c r="M287">
        <v>0</v>
      </c>
      <c r="N287">
        <v>3015</v>
      </c>
      <c r="O287">
        <v>8.3149999999999995</v>
      </c>
      <c r="P287">
        <v>6</v>
      </c>
    </row>
    <row r="288" spans="1:16" x14ac:dyDescent="0.25">
      <c r="A288">
        <v>11455</v>
      </c>
      <c r="B288">
        <v>4</v>
      </c>
      <c r="C288">
        <v>159</v>
      </c>
      <c r="D288" t="s">
        <v>1501</v>
      </c>
      <c r="E288" t="s">
        <v>1502</v>
      </c>
      <c r="F288">
        <v>0</v>
      </c>
      <c r="G288">
        <v>31</v>
      </c>
      <c r="H288">
        <v>18</v>
      </c>
      <c r="I288" t="s">
        <v>981</v>
      </c>
      <c r="J288">
        <v>1</v>
      </c>
      <c r="K288">
        <v>2016</v>
      </c>
      <c r="L288">
        <v>5</v>
      </c>
      <c r="M288">
        <v>0</v>
      </c>
      <c r="N288">
        <v>3688</v>
      </c>
      <c r="O288">
        <v>8.3066999999999993</v>
      </c>
      <c r="P288">
        <v>7</v>
      </c>
    </row>
    <row r="289" spans="1:16" x14ac:dyDescent="0.25">
      <c r="A289">
        <v>8899</v>
      </c>
      <c r="B289">
        <v>4</v>
      </c>
      <c r="C289">
        <v>0</v>
      </c>
      <c r="D289" t="s">
        <v>1378</v>
      </c>
      <c r="E289" t="s">
        <v>330</v>
      </c>
      <c r="F289">
        <v>1</v>
      </c>
      <c r="G289">
        <v>38</v>
      </c>
      <c r="H289">
        <v>21</v>
      </c>
      <c r="I289" t="s">
        <v>980</v>
      </c>
      <c r="J289">
        <v>1</v>
      </c>
      <c r="K289">
        <v>2012</v>
      </c>
      <c r="L289">
        <v>1</v>
      </c>
      <c r="M289">
        <v>0</v>
      </c>
      <c r="N289">
        <v>2765</v>
      </c>
      <c r="O289">
        <v>8.2996999999999996</v>
      </c>
      <c r="P289">
        <v>7</v>
      </c>
    </row>
    <row r="290" spans="1:16" x14ac:dyDescent="0.25">
      <c r="A290">
        <v>2235</v>
      </c>
      <c r="B290">
        <v>1</v>
      </c>
      <c r="C290">
        <v>7</v>
      </c>
      <c r="D290" t="s">
        <v>201</v>
      </c>
      <c r="E290" t="s">
        <v>1299</v>
      </c>
      <c r="F290">
        <v>1</v>
      </c>
      <c r="G290">
        <v>34</v>
      </c>
      <c r="H290">
        <v>21</v>
      </c>
      <c r="I290" t="s">
        <v>980</v>
      </c>
      <c r="J290">
        <v>1</v>
      </c>
      <c r="K290">
        <v>2016</v>
      </c>
      <c r="L290">
        <v>3</v>
      </c>
      <c r="M290">
        <v>0</v>
      </c>
      <c r="N290">
        <v>1023</v>
      </c>
      <c r="O290">
        <v>8.2975999999999903</v>
      </c>
      <c r="P290">
        <v>7</v>
      </c>
    </row>
    <row r="291" spans="1:16" x14ac:dyDescent="0.25">
      <c r="A291">
        <v>3414</v>
      </c>
      <c r="B291">
        <v>8</v>
      </c>
      <c r="C291">
        <v>0</v>
      </c>
      <c r="D291" t="s">
        <v>467</v>
      </c>
      <c r="E291" t="s">
        <v>281</v>
      </c>
      <c r="F291">
        <v>0</v>
      </c>
      <c r="G291">
        <v>38</v>
      </c>
      <c r="H291">
        <v>18</v>
      </c>
      <c r="I291" t="s">
        <v>981</v>
      </c>
      <c r="J291">
        <v>1</v>
      </c>
      <c r="K291">
        <v>2009</v>
      </c>
      <c r="L291">
        <v>2</v>
      </c>
      <c r="M291">
        <v>0</v>
      </c>
      <c r="N291">
        <v>1496</v>
      </c>
      <c r="O291">
        <v>8.2875999999999994</v>
      </c>
      <c r="P291">
        <v>10</v>
      </c>
    </row>
    <row r="292" spans="1:16" x14ac:dyDescent="0.25">
      <c r="A292">
        <v>1497</v>
      </c>
      <c r="B292">
        <v>1</v>
      </c>
      <c r="C292">
        <v>0</v>
      </c>
      <c r="D292" t="s">
        <v>412</v>
      </c>
      <c r="E292" t="s">
        <v>1166</v>
      </c>
      <c r="F292">
        <v>1</v>
      </c>
      <c r="G292">
        <v>37</v>
      </c>
      <c r="H292">
        <v>22</v>
      </c>
      <c r="I292" t="s">
        <v>980</v>
      </c>
      <c r="J292">
        <v>1</v>
      </c>
      <c r="K292">
        <v>2014</v>
      </c>
      <c r="L292">
        <v>4</v>
      </c>
      <c r="M292">
        <v>0</v>
      </c>
      <c r="N292">
        <v>1154</v>
      </c>
      <c r="O292">
        <v>8.2780999999999896</v>
      </c>
      <c r="P292">
        <v>9</v>
      </c>
    </row>
    <row r="293" spans="1:16" x14ac:dyDescent="0.25">
      <c r="A293">
        <v>1478</v>
      </c>
      <c r="B293">
        <v>1</v>
      </c>
      <c r="C293">
        <v>0</v>
      </c>
      <c r="D293" t="s">
        <v>352</v>
      </c>
      <c r="E293" t="s">
        <v>260</v>
      </c>
      <c r="F293">
        <v>0</v>
      </c>
      <c r="G293">
        <v>34</v>
      </c>
      <c r="H293">
        <v>18</v>
      </c>
      <c r="I293" t="s">
        <v>981</v>
      </c>
      <c r="J293">
        <v>1</v>
      </c>
      <c r="K293">
        <v>2013</v>
      </c>
      <c r="L293">
        <v>5</v>
      </c>
      <c r="M293">
        <v>0</v>
      </c>
      <c r="N293">
        <v>599</v>
      </c>
      <c r="O293">
        <v>8.2413000000000007</v>
      </c>
      <c r="P293">
        <v>11</v>
      </c>
    </row>
    <row r="294" spans="1:16" x14ac:dyDescent="0.25">
      <c r="A294">
        <v>3142</v>
      </c>
      <c r="B294">
        <v>7</v>
      </c>
      <c r="C294">
        <v>0</v>
      </c>
      <c r="D294" t="s">
        <v>800</v>
      </c>
      <c r="E294" t="s">
        <v>143</v>
      </c>
      <c r="F294">
        <v>1</v>
      </c>
      <c r="G294">
        <v>40</v>
      </c>
      <c r="H294">
        <v>21</v>
      </c>
      <c r="I294" t="s">
        <v>980</v>
      </c>
      <c r="J294">
        <v>1</v>
      </c>
      <c r="K294">
        <v>2010</v>
      </c>
      <c r="L294">
        <v>9</v>
      </c>
      <c r="M294">
        <v>0</v>
      </c>
      <c r="N294">
        <v>3818</v>
      </c>
      <c r="O294">
        <v>8.2339000000000002</v>
      </c>
      <c r="P294">
        <v>11</v>
      </c>
    </row>
    <row r="295" spans="1:16" x14ac:dyDescent="0.25">
      <c r="A295">
        <v>2467</v>
      </c>
      <c r="B295">
        <v>4</v>
      </c>
      <c r="C295">
        <v>0</v>
      </c>
      <c r="D295" t="s">
        <v>149</v>
      </c>
      <c r="E295" t="s">
        <v>805</v>
      </c>
      <c r="F295">
        <v>1</v>
      </c>
      <c r="G295">
        <v>42</v>
      </c>
      <c r="H295">
        <v>21</v>
      </c>
      <c r="I295" t="s">
        <v>980</v>
      </c>
      <c r="J295">
        <v>1</v>
      </c>
      <c r="K295">
        <v>2008</v>
      </c>
      <c r="L295">
        <v>8</v>
      </c>
      <c r="M295">
        <v>0</v>
      </c>
      <c r="N295">
        <v>2312</v>
      </c>
      <c r="O295">
        <v>8.1949999999999896</v>
      </c>
      <c r="P295">
        <v>5</v>
      </c>
    </row>
    <row r="296" spans="1:16" x14ac:dyDescent="0.25">
      <c r="A296">
        <v>3462</v>
      </c>
      <c r="B296">
        <v>1</v>
      </c>
      <c r="C296">
        <v>0</v>
      </c>
      <c r="D296" t="s">
        <v>55</v>
      </c>
      <c r="E296" t="s">
        <v>1101</v>
      </c>
      <c r="F296">
        <v>0</v>
      </c>
      <c r="G296">
        <v>40</v>
      </c>
      <c r="H296">
        <v>18</v>
      </c>
      <c r="I296" t="s">
        <v>981</v>
      </c>
      <c r="J296">
        <v>1</v>
      </c>
      <c r="K296">
        <v>2007</v>
      </c>
      <c r="L296">
        <v>7</v>
      </c>
      <c r="M296">
        <v>0</v>
      </c>
      <c r="N296">
        <v>785</v>
      </c>
      <c r="O296">
        <v>8.1618999999999993</v>
      </c>
      <c r="P296">
        <v>6</v>
      </c>
    </row>
    <row r="297" spans="1:16" x14ac:dyDescent="0.25">
      <c r="A297">
        <v>2350</v>
      </c>
      <c r="B297">
        <v>6</v>
      </c>
      <c r="C297">
        <v>0</v>
      </c>
      <c r="D297" t="s">
        <v>1082</v>
      </c>
      <c r="E297" t="s">
        <v>446</v>
      </c>
      <c r="F297">
        <v>1</v>
      </c>
      <c r="G297">
        <v>39</v>
      </c>
      <c r="H297">
        <v>21</v>
      </c>
      <c r="I297" t="s">
        <v>980</v>
      </c>
      <c r="J297">
        <v>1</v>
      </c>
      <c r="K297">
        <v>2011</v>
      </c>
      <c r="L297">
        <v>2</v>
      </c>
      <c r="M297">
        <v>0</v>
      </c>
      <c r="N297">
        <v>3432</v>
      </c>
      <c r="O297">
        <v>8.1559000000000008</v>
      </c>
      <c r="P297">
        <v>8</v>
      </c>
    </row>
    <row r="298" spans="1:16" x14ac:dyDescent="0.25">
      <c r="A298">
        <v>10908</v>
      </c>
      <c r="B298">
        <v>8</v>
      </c>
      <c r="C298">
        <v>0</v>
      </c>
      <c r="D298" t="s">
        <v>656</v>
      </c>
      <c r="E298" t="s">
        <v>1011</v>
      </c>
      <c r="F298">
        <v>1</v>
      </c>
      <c r="G298">
        <v>36</v>
      </c>
      <c r="H298">
        <v>21</v>
      </c>
      <c r="I298" t="s">
        <v>980</v>
      </c>
      <c r="J298">
        <v>1</v>
      </c>
      <c r="K298">
        <v>2014</v>
      </c>
      <c r="L298">
        <v>3</v>
      </c>
      <c r="M298">
        <v>0</v>
      </c>
      <c r="N298">
        <v>2857</v>
      </c>
      <c r="O298">
        <v>8.1364000000000001</v>
      </c>
      <c r="P298">
        <v>7</v>
      </c>
    </row>
    <row r="299" spans="1:16" x14ac:dyDescent="0.25">
      <c r="A299">
        <v>3664</v>
      </c>
      <c r="B299">
        <v>1</v>
      </c>
      <c r="C299">
        <v>0</v>
      </c>
      <c r="D299" t="s">
        <v>110</v>
      </c>
      <c r="E299" t="s">
        <v>1622</v>
      </c>
      <c r="F299">
        <v>0</v>
      </c>
      <c r="G299">
        <v>37</v>
      </c>
      <c r="H299">
        <v>18</v>
      </c>
      <c r="I299" t="s">
        <v>981</v>
      </c>
      <c r="J299">
        <v>1</v>
      </c>
      <c r="K299">
        <v>2010</v>
      </c>
      <c r="L299">
        <v>2</v>
      </c>
      <c r="M299">
        <v>0</v>
      </c>
      <c r="N299">
        <v>1002</v>
      </c>
      <c r="O299">
        <v>8.0874999999999897</v>
      </c>
      <c r="P299">
        <v>12</v>
      </c>
    </row>
    <row r="300" spans="1:16" x14ac:dyDescent="0.25">
      <c r="A300">
        <v>3053</v>
      </c>
      <c r="B300">
        <v>5</v>
      </c>
      <c r="C300">
        <v>0</v>
      </c>
      <c r="D300" t="s">
        <v>135</v>
      </c>
      <c r="E300" t="s">
        <v>1244</v>
      </c>
      <c r="F300">
        <v>1</v>
      </c>
      <c r="G300">
        <v>34</v>
      </c>
      <c r="H300">
        <v>21</v>
      </c>
      <c r="I300" t="s">
        <v>980</v>
      </c>
      <c r="J300">
        <v>1</v>
      </c>
      <c r="K300">
        <v>2016</v>
      </c>
      <c r="L300">
        <v>3</v>
      </c>
      <c r="M300">
        <v>0</v>
      </c>
      <c r="N300">
        <v>1964</v>
      </c>
      <c r="O300">
        <v>8.0233999999999899</v>
      </c>
      <c r="P300">
        <v>5</v>
      </c>
    </row>
    <row r="301" spans="1:16" x14ac:dyDescent="0.25">
      <c r="A301">
        <v>2863</v>
      </c>
      <c r="B301">
        <v>5</v>
      </c>
      <c r="C301">
        <v>0</v>
      </c>
      <c r="D301" t="s">
        <v>1196</v>
      </c>
      <c r="E301" t="s">
        <v>1197</v>
      </c>
      <c r="F301">
        <v>1</v>
      </c>
      <c r="G301">
        <v>39</v>
      </c>
      <c r="H301">
        <v>21</v>
      </c>
      <c r="I301" t="s">
        <v>980</v>
      </c>
      <c r="J301">
        <v>1</v>
      </c>
      <c r="K301">
        <v>2011</v>
      </c>
      <c r="L301">
        <v>15</v>
      </c>
      <c r="M301">
        <v>0</v>
      </c>
      <c r="N301">
        <v>1831</v>
      </c>
      <c r="O301">
        <v>7.9878</v>
      </c>
      <c r="P301">
        <v>6</v>
      </c>
    </row>
    <row r="302" spans="1:16" x14ac:dyDescent="0.25">
      <c r="A302">
        <v>9636</v>
      </c>
      <c r="B302">
        <v>9</v>
      </c>
      <c r="C302">
        <v>0</v>
      </c>
      <c r="D302" t="s">
        <v>1434</v>
      </c>
      <c r="E302" t="s">
        <v>1435</v>
      </c>
      <c r="F302">
        <v>1</v>
      </c>
      <c r="G302">
        <v>37</v>
      </c>
      <c r="H302">
        <v>21</v>
      </c>
      <c r="I302" t="s">
        <v>980</v>
      </c>
      <c r="J302">
        <v>1</v>
      </c>
      <c r="K302">
        <v>2013</v>
      </c>
      <c r="L302">
        <v>2</v>
      </c>
      <c r="M302">
        <v>0</v>
      </c>
      <c r="N302">
        <v>2802</v>
      </c>
      <c r="O302">
        <v>7.9276</v>
      </c>
      <c r="P302">
        <v>9</v>
      </c>
    </row>
    <row r="303" spans="1:16" x14ac:dyDescent="0.25">
      <c r="A303">
        <v>9803</v>
      </c>
      <c r="B303">
        <v>6</v>
      </c>
      <c r="C303">
        <v>0</v>
      </c>
      <c r="D303" t="s">
        <v>418</v>
      </c>
      <c r="E303" t="s">
        <v>1093</v>
      </c>
      <c r="F303">
        <v>1</v>
      </c>
      <c r="G303">
        <v>37</v>
      </c>
      <c r="H303">
        <v>21</v>
      </c>
      <c r="I303" t="s">
        <v>980</v>
      </c>
      <c r="J303">
        <v>1</v>
      </c>
      <c r="K303">
        <v>2013</v>
      </c>
      <c r="L303">
        <v>1</v>
      </c>
      <c r="M303">
        <v>0</v>
      </c>
      <c r="N303">
        <v>2591</v>
      </c>
      <c r="O303">
        <v>7.8535000000000004</v>
      </c>
      <c r="P303">
        <v>10</v>
      </c>
    </row>
    <row r="304" spans="1:16" x14ac:dyDescent="0.25">
      <c r="A304">
        <v>1926</v>
      </c>
      <c r="B304">
        <v>1</v>
      </c>
      <c r="C304">
        <v>14</v>
      </c>
      <c r="D304" t="s">
        <v>263</v>
      </c>
      <c r="E304" t="s">
        <v>995</v>
      </c>
      <c r="F304">
        <v>1</v>
      </c>
      <c r="G304">
        <v>34</v>
      </c>
      <c r="H304">
        <v>21</v>
      </c>
      <c r="I304" t="s">
        <v>980</v>
      </c>
      <c r="J304">
        <v>1</v>
      </c>
      <c r="K304">
        <v>2016</v>
      </c>
      <c r="L304">
        <v>2</v>
      </c>
      <c r="M304">
        <v>0</v>
      </c>
      <c r="N304">
        <v>841</v>
      </c>
      <c r="O304">
        <v>7.8112000000000004</v>
      </c>
      <c r="P304">
        <v>7</v>
      </c>
    </row>
    <row r="305" spans="1:16" x14ac:dyDescent="0.25">
      <c r="A305">
        <v>2804</v>
      </c>
      <c r="B305">
        <v>8</v>
      </c>
      <c r="C305">
        <v>0</v>
      </c>
      <c r="D305" t="s">
        <v>747</v>
      </c>
      <c r="E305" t="s">
        <v>1184</v>
      </c>
      <c r="F305">
        <v>1</v>
      </c>
      <c r="G305">
        <v>39</v>
      </c>
      <c r="H305">
        <v>21</v>
      </c>
      <c r="I305" t="s">
        <v>980</v>
      </c>
      <c r="J305">
        <v>1</v>
      </c>
      <c r="K305">
        <v>2011</v>
      </c>
      <c r="L305">
        <v>4</v>
      </c>
      <c r="M305">
        <v>0</v>
      </c>
      <c r="N305">
        <v>2325</v>
      </c>
      <c r="O305">
        <v>7.7367999999999997</v>
      </c>
      <c r="P305">
        <v>7</v>
      </c>
    </row>
    <row r="306" spans="1:16" x14ac:dyDescent="0.25">
      <c r="A306">
        <v>2816</v>
      </c>
      <c r="B306">
        <v>5</v>
      </c>
      <c r="C306">
        <v>0</v>
      </c>
      <c r="D306" t="s">
        <v>631</v>
      </c>
      <c r="E306" t="s">
        <v>1188</v>
      </c>
      <c r="F306">
        <v>1</v>
      </c>
      <c r="G306">
        <v>42</v>
      </c>
      <c r="H306">
        <v>21</v>
      </c>
      <c r="I306" t="s">
        <v>980</v>
      </c>
      <c r="J306">
        <v>1</v>
      </c>
      <c r="K306">
        <v>2008</v>
      </c>
      <c r="L306">
        <v>4</v>
      </c>
      <c r="M306">
        <v>0</v>
      </c>
      <c r="N306">
        <v>2283</v>
      </c>
      <c r="O306">
        <v>7.7198999999999902</v>
      </c>
      <c r="P306">
        <v>8</v>
      </c>
    </row>
    <row r="307" spans="1:16" x14ac:dyDescent="0.25">
      <c r="A307">
        <v>10523</v>
      </c>
      <c r="B307">
        <v>1</v>
      </c>
      <c r="C307">
        <v>7</v>
      </c>
      <c r="D307" t="s">
        <v>267</v>
      </c>
      <c r="E307" t="s">
        <v>1537</v>
      </c>
      <c r="F307">
        <v>0</v>
      </c>
      <c r="G307">
        <v>33</v>
      </c>
      <c r="H307">
        <v>18</v>
      </c>
      <c r="I307" t="s">
        <v>981</v>
      </c>
      <c r="J307">
        <v>1</v>
      </c>
      <c r="K307">
        <v>2014</v>
      </c>
      <c r="L307">
        <v>5</v>
      </c>
      <c r="M307">
        <v>0</v>
      </c>
      <c r="N307">
        <v>1282</v>
      </c>
      <c r="O307">
        <v>7.6943999999999999</v>
      </c>
      <c r="P307">
        <v>9</v>
      </c>
    </row>
    <row r="308" spans="1:16" x14ac:dyDescent="0.25">
      <c r="A308">
        <v>8405</v>
      </c>
      <c r="B308">
        <v>1</v>
      </c>
      <c r="C308">
        <v>0</v>
      </c>
      <c r="D308" t="s">
        <v>67</v>
      </c>
      <c r="E308" t="s">
        <v>1607</v>
      </c>
      <c r="F308">
        <v>1</v>
      </c>
      <c r="G308">
        <v>39</v>
      </c>
      <c r="H308">
        <v>21</v>
      </c>
      <c r="I308" t="s">
        <v>980</v>
      </c>
      <c r="J308">
        <v>1</v>
      </c>
      <c r="K308">
        <v>2011</v>
      </c>
      <c r="L308">
        <v>4</v>
      </c>
      <c r="M308">
        <v>0</v>
      </c>
      <c r="N308">
        <v>832</v>
      </c>
      <c r="O308">
        <v>7.69329999999999</v>
      </c>
      <c r="P308">
        <v>9</v>
      </c>
    </row>
    <row r="309" spans="1:16" x14ac:dyDescent="0.25">
      <c r="A309">
        <v>1838</v>
      </c>
      <c r="B309">
        <v>7</v>
      </c>
      <c r="C309">
        <v>0</v>
      </c>
      <c r="D309" t="s">
        <v>1056</v>
      </c>
      <c r="E309" t="s">
        <v>837</v>
      </c>
      <c r="F309">
        <v>1</v>
      </c>
      <c r="G309">
        <v>34</v>
      </c>
      <c r="H309">
        <v>21</v>
      </c>
      <c r="I309" t="s">
        <v>980</v>
      </c>
      <c r="J309">
        <v>1</v>
      </c>
      <c r="K309">
        <v>2016</v>
      </c>
      <c r="L309">
        <v>1</v>
      </c>
      <c r="M309">
        <v>0</v>
      </c>
      <c r="N309">
        <v>2499</v>
      </c>
      <c r="O309">
        <v>7.6267999999999896</v>
      </c>
      <c r="P309">
        <v>8</v>
      </c>
    </row>
    <row r="310" spans="1:16" x14ac:dyDescent="0.25">
      <c r="A310">
        <v>8938</v>
      </c>
      <c r="B310">
        <v>6</v>
      </c>
      <c r="C310">
        <v>0</v>
      </c>
      <c r="D310" t="s">
        <v>142</v>
      </c>
      <c r="E310" t="s">
        <v>498</v>
      </c>
      <c r="F310">
        <v>1</v>
      </c>
      <c r="G310">
        <v>38</v>
      </c>
      <c r="H310">
        <v>21</v>
      </c>
      <c r="I310" t="s">
        <v>980</v>
      </c>
      <c r="J310">
        <v>1</v>
      </c>
      <c r="K310">
        <v>2012</v>
      </c>
      <c r="L310">
        <v>2</v>
      </c>
      <c r="M310">
        <v>0</v>
      </c>
      <c r="N310">
        <v>2876</v>
      </c>
      <c r="O310">
        <v>7.5331000000000001</v>
      </c>
      <c r="P310">
        <v>7</v>
      </c>
    </row>
    <row r="311" spans="1:16" x14ac:dyDescent="0.25">
      <c r="A311">
        <v>2456</v>
      </c>
      <c r="B311">
        <v>4</v>
      </c>
      <c r="C311">
        <v>0</v>
      </c>
      <c r="D311" t="s">
        <v>93</v>
      </c>
      <c r="E311" t="s">
        <v>190</v>
      </c>
      <c r="F311">
        <v>1</v>
      </c>
      <c r="G311">
        <v>41</v>
      </c>
      <c r="H311">
        <v>21</v>
      </c>
      <c r="I311" t="s">
        <v>980</v>
      </c>
      <c r="J311">
        <v>1</v>
      </c>
      <c r="K311">
        <v>2009</v>
      </c>
      <c r="L311">
        <v>2</v>
      </c>
      <c r="M311">
        <v>0</v>
      </c>
      <c r="N311">
        <v>4217</v>
      </c>
      <c r="O311">
        <v>7.5162000000000004</v>
      </c>
      <c r="P311">
        <v>10</v>
      </c>
    </row>
    <row r="312" spans="1:16" x14ac:dyDescent="0.25">
      <c r="A312">
        <v>1868</v>
      </c>
      <c r="B312">
        <v>1</v>
      </c>
      <c r="C312">
        <v>0</v>
      </c>
      <c r="D312" t="s">
        <v>1126</v>
      </c>
      <c r="E312" t="s">
        <v>1698</v>
      </c>
      <c r="F312">
        <v>1</v>
      </c>
      <c r="G312">
        <v>34</v>
      </c>
      <c r="H312">
        <v>21</v>
      </c>
      <c r="I312" t="s">
        <v>980</v>
      </c>
      <c r="J312">
        <v>1</v>
      </c>
      <c r="K312">
        <v>2016</v>
      </c>
      <c r="L312">
        <v>1</v>
      </c>
      <c r="M312">
        <v>0</v>
      </c>
      <c r="N312">
        <v>549</v>
      </c>
      <c r="O312">
        <v>7.5141</v>
      </c>
      <c r="P312">
        <v>5</v>
      </c>
    </row>
    <row r="313" spans="1:16" x14ac:dyDescent="0.25">
      <c r="A313">
        <v>8872</v>
      </c>
      <c r="B313">
        <v>2</v>
      </c>
      <c r="C313">
        <v>0</v>
      </c>
      <c r="D313" t="s">
        <v>648</v>
      </c>
      <c r="E313" t="s">
        <v>1376</v>
      </c>
      <c r="F313">
        <v>1</v>
      </c>
      <c r="G313">
        <v>38</v>
      </c>
      <c r="H313">
        <v>21</v>
      </c>
      <c r="I313" t="s">
        <v>980</v>
      </c>
      <c r="J313">
        <v>1</v>
      </c>
      <c r="K313">
        <v>2012</v>
      </c>
      <c r="L313">
        <v>1</v>
      </c>
      <c r="M313">
        <v>0</v>
      </c>
      <c r="N313">
        <v>4043</v>
      </c>
      <c r="O313">
        <v>7.4405000000000001</v>
      </c>
      <c r="P313">
        <v>12</v>
      </c>
    </row>
    <row r="314" spans="1:16" x14ac:dyDescent="0.25">
      <c r="A314">
        <v>10584</v>
      </c>
      <c r="B314">
        <v>1</v>
      </c>
      <c r="C314">
        <v>0</v>
      </c>
      <c r="D314" t="s">
        <v>267</v>
      </c>
      <c r="E314" t="s">
        <v>554</v>
      </c>
      <c r="F314">
        <v>0</v>
      </c>
      <c r="G314">
        <v>33</v>
      </c>
      <c r="H314">
        <v>18</v>
      </c>
      <c r="I314" t="s">
        <v>981</v>
      </c>
      <c r="J314">
        <v>1</v>
      </c>
      <c r="K314">
        <v>2014</v>
      </c>
      <c r="L314">
        <v>1</v>
      </c>
      <c r="M314">
        <v>0</v>
      </c>
      <c r="N314">
        <v>1138</v>
      </c>
      <c r="O314">
        <v>7.3539999999999903</v>
      </c>
      <c r="P314">
        <v>9</v>
      </c>
    </row>
    <row r="315" spans="1:16" x14ac:dyDescent="0.25">
      <c r="A315">
        <v>1437</v>
      </c>
      <c r="B315">
        <v>4</v>
      </c>
      <c r="C315">
        <v>0</v>
      </c>
      <c r="D315" t="s">
        <v>119</v>
      </c>
      <c r="E315" t="s">
        <v>912</v>
      </c>
      <c r="F315">
        <v>0</v>
      </c>
      <c r="G315">
        <v>34</v>
      </c>
      <c r="H315">
        <v>18</v>
      </c>
      <c r="I315" t="s">
        <v>981</v>
      </c>
      <c r="J315">
        <v>1</v>
      </c>
      <c r="K315">
        <v>2013</v>
      </c>
      <c r="L315">
        <v>11</v>
      </c>
      <c r="M315">
        <v>0</v>
      </c>
      <c r="N315">
        <v>2793</v>
      </c>
      <c r="O315">
        <v>7.3331</v>
      </c>
      <c r="P315">
        <v>9</v>
      </c>
    </row>
    <row r="316" spans="1:16" x14ac:dyDescent="0.25">
      <c r="A316">
        <v>660</v>
      </c>
      <c r="B316">
        <v>8</v>
      </c>
      <c r="C316">
        <v>0</v>
      </c>
      <c r="D316" t="s">
        <v>991</v>
      </c>
      <c r="E316" t="s">
        <v>927</v>
      </c>
      <c r="F316">
        <v>1</v>
      </c>
      <c r="G316">
        <v>35</v>
      </c>
      <c r="H316">
        <v>21</v>
      </c>
      <c r="I316" t="s">
        <v>980</v>
      </c>
      <c r="J316">
        <v>1</v>
      </c>
      <c r="K316">
        <v>2015</v>
      </c>
      <c r="L316">
        <v>1</v>
      </c>
      <c r="M316">
        <v>0</v>
      </c>
      <c r="N316">
        <v>2246</v>
      </c>
      <c r="O316">
        <v>7.3297999999999996</v>
      </c>
      <c r="P316">
        <v>9</v>
      </c>
    </row>
    <row r="317" spans="1:16" x14ac:dyDescent="0.25">
      <c r="A317">
        <v>10519</v>
      </c>
      <c r="B317">
        <v>1</v>
      </c>
      <c r="C317">
        <v>2</v>
      </c>
      <c r="D317" t="s">
        <v>137</v>
      </c>
      <c r="E317" t="s">
        <v>632</v>
      </c>
      <c r="F317">
        <v>0</v>
      </c>
      <c r="G317">
        <v>33</v>
      </c>
      <c r="H317">
        <v>18</v>
      </c>
      <c r="I317" t="s">
        <v>981</v>
      </c>
      <c r="J317">
        <v>1</v>
      </c>
      <c r="K317">
        <v>2014</v>
      </c>
      <c r="L317">
        <v>3</v>
      </c>
      <c r="M317">
        <v>0</v>
      </c>
      <c r="N317">
        <v>1104</v>
      </c>
      <c r="O317">
        <v>7.2831999999999999</v>
      </c>
      <c r="P317">
        <v>10</v>
      </c>
    </row>
    <row r="318" spans="1:16" x14ac:dyDescent="0.25">
      <c r="A318">
        <v>3675</v>
      </c>
      <c r="B318">
        <v>4</v>
      </c>
      <c r="C318">
        <v>0</v>
      </c>
      <c r="D318" t="s">
        <v>794</v>
      </c>
      <c r="E318" t="s">
        <v>775</v>
      </c>
      <c r="F318">
        <v>0</v>
      </c>
      <c r="G318">
        <v>38</v>
      </c>
      <c r="H318">
        <v>18</v>
      </c>
      <c r="I318" t="s">
        <v>981</v>
      </c>
      <c r="J318">
        <v>1</v>
      </c>
      <c r="K318">
        <v>2009</v>
      </c>
      <c r="L318">
        <v>1</v>
      </c>
      <c r="M318">
        <v>0</v>
      </c>
      <c r="N318">
        <v>3635</v>
      </c>
      <c r="O318">
        <v>7.2582999999999904</v>
      </c>
      <c r="P318">
        <v>10</v>
      </c>
    </row>
    <row r="319" spans="1:16" x14ac:dyDescent="0.25">
      <c r="A319">
        <v>2561</v>
      </c>
      <c r="B319">
        <v>9</v>
      </c>
      <c r="C319">
        <v>415</v>
      </c>
      <c r="D319" t="s">
        <v>145</v>
      </c>
      <c r="E319" t="s">
        <v>1129</v>
      </c>
      <c r="F319">
        <v>1</v>
      </c>
      <c r="G319">
        <v>34</v>
      </c>
      <c r="H319">
        <v>21</v>
      </c>
      <c r="I319" t="s">
        <v>980</v>
      </c>
      <c r="J319">
        <v>1</v>
      </c>
      <c r="K319">
        <v>2016</v>
      </c>
      <c r="L319">
        <v>1</v>
      </c>
      <c r="M319">
        <v>1</v>
      </c>
      <c r="N319">
        <v>3090</v>
      </c>
      <c r="O319">
        <v>7.2523999999999997</v>
      </c>
      <c r="P319">
        <v>9</v>
      </c>
    </row>
    <row r="320" spans="1:16" x14ac:dyDescent="0.25">
      <c r="A320">
        <v>1312</v>
      </c>
      <c r="B320">
        <v>7</v>
      </c>
      <c r="C320">
        <v>2</v>
      </c>
      <c r="D320" t="s">
        <v>220</v>
      </c>
      <c r="E320" t="s">
        <v>1010</v>
      </c>
      <c r="F320">
        <v>1</v>
      </c>
      <c r="G320">
        <v>35</v>
      </c>
      <c r="H320">
        <v>21</v>
      </c>
      <c r="I320" t="s">
        <v>980</v>
      </c>
      <c r="J320">
        <v>1</v>
      </c>
      <c r="K320">
        <v>2015</v>
      </c>
      <c r="L320">
        <v>1</v>
      </c>
      <c r="M320">
        <v>0</v>
      </c>
      <c r="N320">
        <v>3089</v>
      </c>
      <c r="O320">
        <v>7.2523</v>
      </c>
      <c r="P320">
        <v>9</v>
      </c>
    </row>
    <row r="321" spans="1:16" x14ac:dyDescent="0.25">
      <c r="A321">
        <v>2748</v>
      </c>
      <c r="B321">
        <v>1</v>
      </c>
      <c r="C321">
        <v>0</v>
      </c>
      <c r="D321" t="s">
        <v>267</v>
      </c>
      <c r="E321" t="s">
        <v>1668</v>
      </c>
      <c r="F321">
        <v>1</v>
      </c>
      <c r="G321">
        <v>41</v>
      </c>
      <c r="H321">
        <v>21</v>
      </c>
      <c r="I321" t="s">
        <v>980</v>
      </c>
      <c r="J321">
        <v>1</v>
      </c>
      <c r="K321">
        <v>2009</v>
      </c>
      <c r="L321">
        <v>2</v>
      </c>
      <c r="M321">
        <v>0</v>
      </c>
      <c r="N321">
        <v>646</v>
      </c>
      <c r="O321">
        <v>7.2073</v>
      </c>
      <c r="P321">
        <v>11</v>
      </c>
    </row>
    <row r="322" spans="1:16" x14ac:dyDescent="0.25">
      <c r="A322">
        <v>3383</v>
      </c>
      <c r="B322">
        <v>2</v>
      </c>
      <c r="C322">
        <v>0</v>
      </c>
      <c r="D322" t="s">
        <v>75</v>
      </c>
      <c r="E322" t="s">
        <v>183</v>
      </c>
      <c r="F322">
        <v>0</v>
      </c>
      <c r="G322">
        <v>38</v>
      </c>
      <c r="H322">
        <v>18</v>
      </c>
      <c r="I322" t="s">
        <v>981</v>
      </c>
      <c r="J322">
        <v>1</v>
      </c>
      <c r="K322">
        <v>2009</v>
      </c>
      <c r="L322">
        <v>8</v>
      </c>
      <c r="M322">
        <v>0</v>
      </c>
      <c r="N322">
        <v>1331</v>
      </c>
      <c r="O322">
        <v>7.1818</v>
      </c>
      <c r="P322">
        <v>8</v>
      </c>
    </row>
    <row r="323" spans="1:16" x14ac:dyDescent="0.25">
      <c r="A323">
        <v>1766</v>
      </c>
      <c r="B323">
        <v>6</v>
      </c>
      <c r="C323">
        <v>0</v>
      </c>
      <c r="D323" t="s">
        <v>1050</v>
      </c>
      <c r="E323" t="s">
        <v>645</v>
      </c>
      <c r="F323">
        <v>1</v>
      </c>
      <c r="G323">
        <v>35</v>
      </c>
      <c r="H323">
        <v>21</v>
      </c>
      <c r="I323" t="s">
        <v>980</v>
      </c>
      <c r="J323">
        <v>1</v>
      </c>
      <c r="K323">
        <v>2015</v>
      </c>
      <c r="L323">
        <v>2</v>
      </c>
      <c r="M323">
        <v>0</v>
      </c>
      <c r="N323">
        <v>2104</v>
      </c>
      <c r="O323">
        <v>7.1525999999999996</v>
      </c>
      <c r="P323">
        <v>7</v>
      </c>
    </row>
    <row r="324" spans="1:16" x14ac:dyDescent="0.25">
      <c r="A324">
        <v>2466</v>
      </c>
      <c r="B324">
        <v>6</v>
      </c>
      <c r="C324">
        <v>0</v>
      </c>
      <c r="D324" t="s">
        <v>263</v>
      </c>
      <c r="E324" t="s">
        <v>966</v>
      </c>
      <c r="F324">
        <v>1</v>
      </c>
      <c r="G324">
        <v>40</v>
      </c>
      <c r="H324">
        <v>21</v>
      </c>
      <c r="I324" t="s">
        <v>980</v>
      </c>
      <c r="J324">
        <v>1</v>
      </c>
      <c r="K324">
        <v>2010</v>
      </c>
      <c r="L324">
        <v>2</v>
      </c>
      <c r="M324">
        <v>0</v>
      </c>
      <c r="N324">
        <v>2863</v>
      </c>
      <c r="O324">
        <v>7.1344000000000003</v>
      </c>
      <c r="P324">
        <v>8</v>
      </c>
    </row>
    <row r="325" spans="1:16" x14ac:dyDescent="0.25">
      <c r="A325">
        <v>10576</v>
      </c>
      <c r="B325">
        <v>1</v>
      </c>
      <c r="C325">
        <v>6</v>
      </c>
      <c r="D325" t="s">
        <v>443</v>
      </c>
      <c r="E325" t="s">
        <v>1529</v>
      </c>
      <c r="F325">
        <v>0</v>
      </c>
      <c r="G325">
        <v>33</v>
      </c>
      <c r="H325">
        <v>18</v>
      </c>
      <c r="I325" t="s">
        <v>981</v>
      </c>
      <c r="J325">
        <v>1</v>
      </c>
      <c r="K325">
        <v>2014</v>
      </c>
      <c r="L325">
        <v>3</v>
      </c>
      <c r="M325">
        <v>0</v>
      </c>
      <c r="N325">
        <v>627</v>
      </c>
      <c r="O325">
        <v>7.1163999999999996</v>
      </c>
      <c r="P325">
        <v>10</v>
      </c>
    </row>
    <row r="326" spans="1:16" x14ac:dyDescent="0.25">
      <c r="A326">
        <v>2842</v>
      </c>
      <c r="B326">
        <v>4</v>
      </c>
      <c r="C326">
        <v>0</v>
      </c>
      <c r="D326" t="s">
        <v>437</v>
      </c>
      <c r="E326" t="s">
        <v>930</v>
      </c>
      <c r="F326">
        <v>1</v>
      </c>
      <c r="G326">
        <v>43</v>
      </c>
      <c r="H326">
        <v>21</v>
      </c>
      <c r="I326" t="s">
        <v>980</v>
      </c>
      <c r="J326">
        <v>1</v>
      </c>
      <c r="K326">
        <v>2007</v>
      </c>
      <c r="L326">
        <v>1</v>
      </c>
      <c r="M326">
        <v>0</v>
      </c>
      <c r="N326">
        <v>2352</v>
      </c>
      <c r="O326">
        <v>7.056</v>
      </c>
      <c r="P326">
        <v>5</v>
      </c>
    </row>
    <row r="327" spans="1:16" x14ac:dyDescent="0.25">
      <c r="A327">
        <v>9028</v>
      </c>
      <c r="B327">
        <v>9</v>
      </c>
      <c r="C327">
        <v>0</v>
      </c>
      <c r="D327" t="s">
        <v>570</v>
      </c>
      <c r="E327" t="s">
        <v>1095</v>
      </c>
      <c r="F327">
        <v>1</v>
      </c>
      <c r="G327">
        <v>38</v>
      </c>
      <c r="H327">
        <v>21</v>
      </c>
      <c r="I327" t="s">
        <v>980</v>
      </c>
      <c r="J327">
        <v>1</v>
      </c>
      <c r="K327">
        <v>2012</v>
      </c>
      <c r="L327">
        <v>1</v>
      </c>
      <c r="M327">
        <v>0</v>
      </c>
      <c r="N327">
        <v>3423</v>
      </c>
      <c r="O327">
        <v>7.0183999999999997</v>
      </c>
      <c r="P327">
        <v>8</v>
      </c>
    </row>
    <row r="328" spans="1:16" x14ac:dyDescent="0.25">
      <c r="A328">
        <v>3474</v>
      </c>
      <c r="B328">
        <v>3</v>
      </c>
      <c r="C328">
        <v>0</v>
      </c>
      <c r="D328" t="s">
        <v>194</v>
      </c>
      <c r="E328" t="s">
        <v>1299</v>
      </c>
      <c r="F328">
        <v>0</v>
      </c>
      <c r="G328">
        <v>39</v>
      </c>
      <c r="H328">
        <v>18</v>
      </c>
      <c r="I328" t="s">
        <v>981</v>
      </c>
      <c r="J328">
        <v>1</v>
      </c>
      <c r="K328">
        <v>2008</v>
      </c>
      <c r="L328">
        <v>1</v>
      </c>
      <c r="M328">
        <v>0</v>
      </c>
      <c r="N328">
        <v>3665</v>
      </c>
      <c r="O328">
        <v>7.0183</v>
      </c>
      <c r="P328">
        <v>9</v>
      </c>
    </row>
    <row r="329" spans="1:16" x14ac:dyDescent="0.25">
      <c r="A329">
        <v>10944</v>
      </c>
      <c r="B329">
        <v>8</v>
      </c>
      <c r="C329">
        <v>37</v>
      </c>
      <c r="D329" t="s">
        <v>947</v>
      </c>
      <c r="E329" t="s">
        <v>58</v>
      </c>
      <c r="F329">
        <v>1</v>
      </c>
      <c r="G329">
        <v>35</v>
      </c>
      <c r="H329">
        <v>21</v>
      </c>
      <c r="I329" t="s">
        <v>980</v>
      </c>
      <c r="J329">
        <v>1</v>
      </c>
      <c r="K329">
        <v>2015</v>
      </c>
      <c r="L329">
        <v>6</v>
      </c>
      <c r="M329">
        <v>0</v>
      </c>
      <c r="N329">
        <v>2451</v>
      </c>
      <c r="O329">
        <v>6.9877000000000002</v>
      </c>
      <c r="P329">
        <v>5</v>
      </c>
    </row>
    <row r="330" spans="1:16" x14ac:dyDescent="0.25">
      <c r="A330">
        <v>2910</v>
      </c>
      <c r="B330">
        <v>9</v>
      </c>
      <c r="C330">
        <v>0</v>
      </c>
      <c r="D330" t="s">
        <v>418</v>
      </c>
      <c r="E330" t="s">
        <v>1216</v>
      </c>
      <c r="F330">
        <v>1</v>
      </c>
      <c r="G330">
        <v>42</v>
      </c>
      <c r="H330">
        <v>21</v>
      </c>
      <c r="I330" t="s">
        <v>980</v>
      </c>
      <c r="J330">
        <v>1</v>
      </c>
      <c r="K330">
        <v>2008</v>
      </c>
      <c r="L330">
        <v>6</v>
      </c>
      <c r="M330">
        <v>0</v>
      </c>
      <c r="N330">
        <v>2835</v>
      </c>
      <c r="O330">
        <v>6.9804000000000004</v>
      </c>
      <c r="P330">
        <v>9</v>
      </c>
    </row>
    <row r="331" spans="1:16" x14ac:dyDescent="0.25">
      <c r="A331">
        <v>9741</v>
      </c>
      <c r="B331">
        <v>7</v>
      </c>
      <c r="C331">
        <v>0</v>
      </c>
      <c r="D331" t="s">
        <v>242</v>
      </c>
      <c r="E331" t="s">
        <v>1441</v>
      </c>
      <c r="F331">
        <v>1</v>
      </c>
      <c r="G331">
        <v>37</v>
      </c>
      <c r="H331">
        <v>21</v>
      </c>
      <c r="I331" t="s">
        <v>980</v>
      </c>
      <c r="J331">
        <v>1</v>
      </c>
      <c r="K331">
        <v>2013</v>
      </c>
      <c r="L331">
        <v>3</v>
      </c>
      <c r="M331">
        <v>0</v>
      </c>
      <c r="N331">
        <v>3800</v>
      </c>
      <c r="O331">
        <v>6.9301000000000004</v>
      </c>
      <c r="P331">
        <v>9</v>
      </c>
    </row>
    <row r="332" spans="1:16" x14ac:dyDescent="0.25">
      <c r="A332">
        <v>8546</v>
      </c>
      <c r="B332">
        <v>5</v>
      </c>
      <c r="C332">
        <v>0</v>
      </c>
      <c r="D332" t="s">
        <v>317</v>
      </c>
      <c r="E332" t="s">
        <v>101</v>
      </c>
      <c r="F332">
        <v>1</v>
      </c>
      <c r="G332">
        <v>39</v>
      </c>
      <c r="H332">
        <v>21</v>
      </c>
      <c r="I332" t="s">
        <v>980</v>
      </c>
      <c r="J332">
        <v>1</v>
      </c>
      <c r="K332">
        <v>2011</v>
      </c>
      <c r="L332">
        <v>2</v>
      </c>
      <c r="M332">
        <v>0</v>
      </c>
      <c r="N332">
        <v>2446</v>
      </c>
      <c r="O332">
        <v>6.9295999999999998</v>
      </c>
      <c r="P332">
        <v>8</v>
      </c>
    </row>
    <row r="333" spans="1:16" x14ac:dyDescent="0.25">
      <c r="A333">
        <v>2681</v>
      </c>
      <c r="B333">
        <v>1</v>
      </c>
      <c r="C333">
        <v>167</v>
      </c>
      <c r="D333" t="s">
        <v>472</v>
      </c>
      <c r="E333" t="s">
        <v>320</v>
      </c>
      <c r="F333">
        <v>1</v>
      </c>
      <c r="G333">
        <v>34</v>
      </c>
      <c r="H333">
        <v>21</v>
      </c>
      <c r="I333" t="s">
        <v>980</v>
      </c>
      <c r="J333">
        <v>1</v>
      </c>
      <c r="K333">
        <v>2016</v>
      </c>
      <c r="L333">
        <v>2</v>
      </c>
      <c r="M333">
        <v>0</v>
      </c>
      <c r="N333">
        <v>752</v>
      </c>
      <c r="O333">
        <v>6.9208999999999996</v>
      </c>
      <c r="P333">
        <v>12</v>
      </c>
    </row>
    <row r="334" spans="1:16" x14ac:dyDescent="0.25">
      <c r="A334">
        <v>3003</v>
      </c>
      <c r="B334">
        <v>2</v>
      </c>
      <c r="C334">
        <v>0</v>
      </c>
      <c r="D334" t="s">
        <v>220</v>
      </c>
      <c r="E334" t="s">
        <v>1233</v>
      </c>
      <c r="F334">
        <v>1</v>
      </c>
      <c r="G334">
        <v>39</v>
      </c>
      <c r="H334">
        <v>21</v>
      </c>
      <c r="I334" t="s">
        <v>980</v>
      </c>
      <c r="J334">
        <v>1</v>
      </c>
      <c r="K334">
        <v>2011</v>
      </c>
      <c r="L334">
        <v>5</v>
      </c>
      <c r="M334">
        <v>0</v>
      </c>
      <c r="N334">
        <v>1999</v>
      </c>
      <c r="O334">
        <v>6.9016999999999999</v>
      </c>
      <c r="P334">
        <v>10</v>
      </c>
    </row>
    <row r="335" spans="1:16" x14ac:dyDescent="0.25">
      <c r="A335">
        <v>11042</v>
      </c>
      <c r="B335">
        <v>1</v>
      </c>
      <c r="C335">
        <v>1</v>
      </c>
      <c r="D335" t="s">
        <v>633</v>
      </c>
      <c r="E335" t="s">
        <v>480</v>
      </c>
      <c r="F335">
        <v>0</v>
      </c>
      <c r="G335">
        <v>32</v>
      </c>
      <c r="H335">
        <v>18</v>
      </c>
      <c r="I335" t="s">
        <v>981</v>
      </c>
      <c r="J335">
        <v>1</v>
      </c>
      <c r="K335">
        <v>2015</v>
      </c>
      <c r="L335">
        <v>7</v>
      </c>
      <c r="M335">
        <v>0</v>
      </c>
      <c r="N335">
        <v>469</v>
      </c>
      <c r="O335">
        <v>6.8594999999999899</v>
      </c>
      <c r="P335">
        <v>10</v>
      </c>
    </row>
    <row r="336" spans="1:16" x14ac:dyDescent="0.25">
      <c r="A336">
        <v>9574</v>
      </c>
      <c r="B336">
        <v>5</v>
      </c>
      <c r="C336">
        <v>0</v>
      </c>
      <c r="D336" t="s">
        <v>1426</v>
      </c>
      <c r="E336" t="s">
        <v>1427</v>
      </c>
      <c r="F336">
        <v>0</v>
      </c>
      <c r="G336">
        <v>34</v>
      </c>
      <c r="H336">
        <v>18</v>
      </c>
      <c r="I336" t="s">
        <v>981</v>
      </c>
      <c r="J336">
        <v>1</v>
      </c>
      <c r="K336">
        <v>2013</v>
      </c>
      <c r="L336">
        <v>1</v>
      </c>
      <c r="M336">
        <v>0</v>
      </c>
      <c r="N336">
        <v>2417</v>
      </c>
      <c r="O336">
        <v>6.84</v>
      </c>
      <c r="P336">
        <v>8</v>
      </c>
    </row>
    <row r="337" spans="1:16" x14ac:dyDescent="0.25">
      <c r="A337">
        <v>10937</v>
      </c>
      <c r="B337">
        <v>2</v>
      </c>
      <c r="C337">
        <v>161</v>
      </c>
      <c r="D337" t="s">
        <v>560</v>
      </c>
      <c r="E337" t="s">
        <v>869</v>
      </c>
      <c r="F337">
        <v>1</v>
      </c>
      <c r="G337">
        <v>35</v>
      </c>
      <c r="H337">
        <v>21</v>
      </c>
      <c r="I337" t="s">
        <v>980</v>
      </c>
      <c r="J337">
        <v>1</v>
      </c>
      <c r="K337">
        <v>2015</v>
      </c>
      <c r="L337">
        <v>1</v>
      </c>
      <c r="M337">
        <v>0</v>
      </c>
      <c r="N337">
        <v>2229</v>
      </c>
      <c r="O337">
        <v>6.8278999999999996</v>
      </c>
      <c r="P337">
        <v>10</v>
      </c>
    </row>
    <row r="338" spans="1:16" x14ac:dyDescent="0.25">
      <c r="A338">
        <v>1077</v>
      </c>
      <c r="B338">
        <v>2</v>
      </c>
      <c r="C338">
        <v>4</v>
      </c>
      <c r="D338" t="s">
        <v>261</v>
      </c>
      <c r="E338" t="s">
        <v>554</v>
      </c>
      <c r="F338">
        <v>0</v>
      </c>
      <c r="G338">
        <v>34</v>
      </c>
      <c r="H338">
        <v>18</v>
      </c>
      <c r="I338" t="s">
        <v>981</v>
      </c>
      <c r="J338">
        <v>1</v>
      </c>
      <c r="K338">
        <v>2013</v>
      </c>
      <c r="L338">
        <v>4</v>
      </c>
      <c r="M338">
        <v>0</v>
      </c>
      <c r="N338">
        <v>2340</v>
      </c>
      <c r="O338">
        <v>6.8132999999999999</v>
      </c>
      <c r="P338">
        <v>8</v>
      </c>
    </row>
    <row r="339" spans="1:16" x14ac:dyDescent="0.25">
      <c r="A339">
        <v>2769</v>
      </c>
      <c r="B339">
        <v>1</v>
      </c>
      <c r="C339">
        <v>0</v>
      </c>
      <c r="D339" t="s">
        <v>564</v>
      </c>
      <c r="E339" t="s">
        <v>281</v>
      </c>
      <c r="F339">
        <v>1</v>
      </c>
      <c r="G339">
        <v>41</v>
      </c>
      <c r="H339">
        <v>21</v>
      </c>
      <c r="I339" t="s">
        <v>980</v>
      </c>
      <c r="J339">
        <v>1</v>
      </c>
      <c r="K339">
        <v>2009</v>
      </c>
      <c r="L339">
        <v>2</v>
      </c>
      <c r="M339">
        <v>0</v>
      </c>
      <c r="N339">
        <v>668</v>
      </c>
      <c r="O339">
        <v>6.7933000000000003</v>
      </c>
      <c r="P339">
        <v>11</v>
      </c>
    </row>
    <row r="340" spans="1:16" x14ac:dyDescent="0.25">
      <c r="A340">
        <v>1583</v>
      </c>
      <c r="B340">
        <v>4</v>
      </c>
      <c r="C340">
        <v>4</v>
      </c>
      <c r="D340" t="s">
        <v>447</v>
      </c>
      <c r="E340" t="s">
        <v>1034</v>
      </c>
      <c r="F340">
        <v>0</v>
      </c>
      <c r="G340">
        <v>34</v>
      </c>
      <c r="H340">
        <v>18</v>
      </c>
      <c r="I340" t="s">
        <v>981</v>
      </c>
      <c r="J340">
        <v>1</v>
      </c>
      <c r="K340">
        <v>2013</v>
      </c>
      <c r="L340">
        <v>5</v>
      </c>
      <c r="M340">
        <v>0</v>
      </c>
      <c r="N340">
        <v>2301</v>
      </c>
      <c r="O340">
        <v>6.6543999999999901</v>
      </c>
      <c r="P340">
        <v>10</v>
      </c>
    </row>
    <row r="341" spans="1:16" x14ac:dyDescent="0.25">
      <c r="A341">
        <v>2587</v>
      </c>
      <c r="B341">
        <v>4</v>
      </c>
      <c r="C341">
        <v>0</v>
      </c>
      <c r="D341" t="s">
        <v>197</v>
      </c>
      <c r="E341" t="s">
        <v>1132</v>
      </c>
      <c r="F341">
        <v>1</v>
      </c>
      <c r="G341">
        <v>40</v>
      </c>
      <c r="H341">
        <v>21</v>
      </c>
      <c r="I341" t="s">
        <v>980</v>
      </c>
      <c r="J341">
        <v>1</v>
      </c>
      <c r="K341">
        <v>2010</v>
      </c>
      <c r="L341">
        <v>5</v>
      </c>
      <c r="M341">
        <v>0</v>
      </c>
      <c r="N341">
        <v>3408</v>
      </c>
      <c r="O341">
        <v>6.6495999999999897</v>
      </c>
      <c r="P341">
        <v>12</v>
      </c>
    </row>
    <row r="342" spans="1:16" x14ac:dyDescent="0.25">
      <c r="A342">
        <v>3477</v>
      </c>
      <c r="B342">
        <v>6</v>
      </c>
      <c r="C342">
        <v>0</v>
      </c>
      <c r="D342" t="s">
        <v>953</v>
      </c>
      <c r="E342" t="s">
        <v>515</v>
      </c>
      <c r="F342">
        <v>0</v>
      </c>
      <c r="G342">
        <v>40</v>
      </c>
      <c r="H342">
        <v>19</v>
      </c>
      <c r="I342" t="s">
        <v>981</v>
      </c>
      <c r="J342">
        <v>1</v>
      </c>
      <c r="K342">
        <v>2008</v>
      </c>
      <c r="L342">
        <v>7</v>
      </c>
      <c r="M342">
        <v>0</v>
      </c>
      <c r="N342">
        <v>1822</v>
      </c>
      <c r="O342">
        <v>6.5647000000000002</v>
      </c>
      <c r="P342">
        <v>6</v>
      </c>
    </row>
    <row r="343" spans="1:16" x14ac:dyDescent="0.25">
      <c r="A343">
        <v>2385</v>
      </c>
      <c r="B343">
        <v>1</v>
      </c>
      <c r="C343">
        <v>0</v>
      </c>
      <c r="D343" t="s">
        <v>93</v>
      </c>
      <c r="E343" t="s">
        <v>109</v>
      </c>
      <c r="F343">
        <v>1</v>
      </c>
      <c r="G343">
        <v>43</v>
      </c>
      <c r="H343">
        <v>21</v>
      </c>
      <c r="I343" t="s">
        <v>980</v>
      </c>
      <c r="J343">
        <v>1</v>
      </c>
      <c r="K343">
        <v>2007</v>
      </c>
      <c r="L343">
        <v>1</v>
      </c>
      <c r="M343">
        <v>0</v>
      </c>
      <c r="N343">
        <v>536</v>
      </c>
      <c r="O343">
        <v>6.5541999999999998</v>
      </c>
      <c r="P343">
        <v>11</v>
      </c>
    </row>
    <row r="344" spans="1:16" x14ac:dyDescent="0.25">
      <c r="A344">
        <v>9086</v>
      </c>
      <c r="B344">
        <v>7</v>
      </c>
      <c r="C344">
        <v>0</v>
      </c>
      <c r="D344" t="s">
        <v>447</v>
      </c>
      <c r="E344" t="s">
        <v>96</v>
      </c>
      <c r="F344">
        <v>1</v>
      </c>
      <c r="G344">
        <v>38</v>
      </c>
      <c r="H344">
        <v>21</v>
      </c>
      <c r="I344" t="s">
        <v>980</v>
      </c>
      <c r="J344">
        <v>1</v>
      </c>
      <c r="K344">
        <v>2012</v>
      </c>
      <c r="L344">
        <v>1</v>
      </c>
      <c r="M344">
        <v>0</v>
      </c>
      <c r="N344">
        <v>2424</v>
      </c>
      <c r="O344">
        <v>6.5453999999999999</v>
      </c>
      <c r="P344">
        <v>7</v>
      </c>
    </row>
    <row r="345" spans="1:16" x14ac:dyDescent="0.25">
      <c r="A345">
        <v>8664</v>
      </c>
      <c r="B345">
        <v>1</v>
      </c>
      <c r="C345">
        <v>0</v>
      </c>
      <c r="D345" t="s">
        <v>274</v>
      </c>
      <c r="E345" t="s">
        <v>1593</v>
      </c>
      <c r="F345">
        <v>0</v>
      </c>
      <c r="G345">
        <v>36</v>
      </c>
      <c r="H345">
        <v>18</v>
      </c>
      <c r="I345" t="s">
        <v>981</v>
      </c>
      <c r="J345">
        <v>1</v>
      </c>
      <c r="K345">
        <v>2011</v>
      </c>
      <c r="L345">
        <v>5</v>
      </c>
      <c r="M345">
        <v>0</v>
      </c>
      <c r="N345">
        <v>879</v>
      </c>
      <c r="O345">
        <v>6.5030999999999999</v>
      </c>
      <c r="P345">
        <v>8</v>
      </c>
    </row>
    <row r="346" spans="1:16" x14ac:dyDescent="0.25">
      <c r="A346">
        <v>9023</v>
      </c>
      <c r="B346">
        <v>6</v>
      </c>
      <c r="C346">
        <v>0</v>
      </c>
      <c r="D346" t="s">
        <v>918</v>
      </c>
      <c r="E346" t="s">
        <v>101</v>
      </c>
      <c r="F346">
        <v>1</v>
      </c>
      <c r="G346">
        <v>38</v>
      </c>
      <c r="H346">
        <v>21</v>
      </c>
      <c r="I346" t="s">
        <v>980</v>
      </c>
      <c r="J346">
        <v>1</v>
      </c>
      <c r="K346">
        <v>2012</v>
      </c>
      <c r="L346">
        <v>2</v>
      </c>
      <c r="M346">
        <v>0</v>
      </c>
      <c r="N346">
        <v>2295</v>
      </c>
      <c r="O346">
        <v>6.4512</v>
      </c>
      <c r="P346">
        <v>7</v>
      </c>
    </row>
    <row r="347" spans="1:16" x14ac:dyDescent="0.25">
      <c r="A347">
        <v>1445</v>
      </c>
      <c r="B347">
        <v>8</v>
      </c>
      <c r="C347">
        <v>0</v>
      </c>
      <c r="D347" t="s">
        <v>295</v>
      </c>
      <c r="E347" t="s">
        <v>1017</v>
      </c>
      <c r="F347">
        <v>1</v>
      </c>
      <c r="G347">
        <v>35</v>
      </c>
      <c r="H347">
        <v>21</v>
      </c>
      <c r="I347" t="s">
        <v>980</v>
      </c>
      <c r="J347">
        <v>1</v>
      </c>
      <c r="K347">
        <v>2015</v>
      </c>
      <c r="L347">
        <v>1</v>
      </c>
      <c r="M347">
        <v>0</v>
      </c>
      <c r="N347">
        <v>2662</v>
      </c>
      <c r="O347">
        <v>6.4398</v>
      </c>
      <c r="P347">
        <v>5</v>
      </c>
    </row>
    <row r="348" spans="1:16" x14ac:dyDescent="0.25">
      <c r="A348">
        <v>3268</v>
      </c>
      <c r="B348">
        <v>9</v>
      </c>
      <c r="C348">
        <v>0</v>
      </c>
      <c r="D348" t="s">
        <v>1236</v>
      </c>
      <c r="E348" t="s">
        <v>1280</v>
      </c>
      <c r="F348">
        <v>1</v>
      </c>
      <c r="G348">
        <v>43</v>
      </c>
      <c r="H348">
        <v>21</v>
      </c>
      <c r="I348" t="s">
        <v>980</v>
      </c>
      <c r="J348">
        <v>1</v>
      </c>
      <c r="K348">
        <v>2007</v>
      </c>
      <c r="L348">
        <v>3</v>
      </c>
      <c r="M348">
        <v>0</v>
      </c>
      <c r="N348">
        <v>1868</v>
      </c>
      <c r="O348">
        <v>6.4219999999999997</v>
      </c>
      <c r="P348">
        <v>4</v>
      </c>
    </row>
    <row r="349" spans="1:16" x14ac:dyDescent="0.25">
      <c r="A349">
        <v>3529</v>
      </c>
      <c r="B349">
        <v>7</v>
      </c>
      <c r="C349">
        <v>0</v>
      </c>
      <c r="D349" t="s">
        <v>418</v>
      </c>
      <c r="E349" t="s">
        <v>444</v>
      </c>
      <c r="F349">
        <v>0</v>
      </c>
      <c r="G349">
        <v>38</v>
      </c>
      <c r="H349">
        <v>18</v>
      </c>
      <c r="I349" t="s">
        <v>981</v>
      </c>
      <c r="J349">
        <v>1</v>
      </c>
      <c r="K349">
        <v>2009</v>
      </c>
      <c r="L349">
        <v>4</v>
      </c>
      <c r="M349">
        <v>0</v>
      </c>
      <c r="N349">
        <v>2651</v>
      </c>
      <c r="O349">
        <v>6.4199000000000002</v>
      </c>
      <c r="P349">
        <v>7</v>
      </c>
    </row>
    <row r="350" spans="1:16" x14ac:dyDescent="0.25">
      <c r="A350">
        <v>3624</v>
      </c>
      <c r="B350">
        <v>1</v>
      </c>
      <c r="C350">
        <v>0</v>
      </c>
      <c r="D350" t="s">
        <v>113</v>
      </c>
      <c r="E350" t="s">
        <v>320</v>
      </c>
      <c r="F350">
        <v>0</v>
      </c>
      <c r="G350">
        <v>37</v>
      </c>
      <c r="H350">
        <v>18</v>
      </c>
      <c r="I350" t="s">
        <v>981</v>
      </c>
      <c r="J350">
        <v>1</v>
      </c>
      <c r="K350">
        <v>2010</v>
      </c>
      <c r="L350">
        <v>3</v>
      </c>
      <c r="M350">
        <v>0</v>
      </c>
      <c r="N350">
        <v>811</v>
      </c>
      <c r="O350">
        <v>6.4180999999999999</v>
      </c>
      <c r="P350">
        <v>12</v>
      </c>
    </row>
    <row r="351" spans="1:16" x14ac:dyDescent="0.25">
      <c r="A351">
        <v>3725</v>
      </c>
      <c r="B351">
        <v>6</v>
      </c>
      <c r="C351">
        <v>0</v>
      </c>
      <c r="D351" t="s">
        <v>474</v>
      </c>
      <c r="E351" t="s">
        <v>1333</v>
      </c>
      <c r="F351">
        <v>0</v>
      </c>
      <c r="G351">
        <v>39</v>
      </c>
      <c r="H351">
        <v>18</v>
      </c>
      <c r="I351" t="s">
        <v>981</v>
      </c>
      <c r="J351">
        <v>1</v>
      </c>
      <c r="K351">
        <v>2008</v>
      </c>
      <c r="L351">
        <v>10</v>
      </c>
      <c r="M351">
        <v>0</v>
      </c>
      <c r="N351">
        <v>2887</v>
      </c>
      <c r="O351">
        <v>6.3847999999999896</v>
      </c>
      <c r="P351">
        <v>11</v>
      </c>
    </row>
    <row r="352" spans="1:16" x14ac:dyDescent="0.25">
      <c r="A352">
        <v>8648</v>
      </c>
      <c r="B352">
        <v>5</v>
      </c>
      <c r="C352">
        <v>0</v>
      </c>
      <c r="D352" t="s">
        <v>321</v>
      </c>
      <c r="E352" t="s">
        <v>1368</v>
      </c>
      <c r="F352">
        <v>0</v>
      </c>
      <c r="G352">
        <v>36</v>
      </c>
      <c r="H352">
        <v>18</v>
      </c>
      <c r="I352" t="s">
        <v>981</v>
      </c>
      <c r="J352">
        <v>1</v>
      </c>
      <c r="K352">
        <v>2011</v>
      </c>
      <c r="L352">
        <v>7</v>
      </c>
      <c r="M352">
        <v>0</v>
      </c>
      <c r="N352">
        <v>2756</v>
      </c>
      <c r="O352">
        <v>6.3617999999999997</v>
      </c>
      <c r="P352">
        <v>8</v>
      </c>
    </row>
    <row r="353" spans="1:16" x14ac:dyDescent="0.25">
      <c r="A353">
        <v>8309</v>
      </c>
      <c r="B353">
        <v>7</v>
      </c>
      <c r="C353">
        <v>0</v>
      </c>
      <c r="D353" t="s">
        <v>1338</v>
      </c>
      <c r="E353" t="s">
        <v>1007</v>
      </c>
      <c r="F353">
        <v>1</v>
      </c>
      <c r="G353">
        <v>39</v>
      </c>
      <c r="H353">
        <v>21</v>
      </c>
      <c r="I353" t="s">
        <v>980</v>
      </c>
      <c r="J353">
        <v>1</v>
      </c>
      <c r="K353">
        <v>2011</v>
      </c>
      <c r="L353">
        <v>1</v>
      </c>
      <c r="M353">
        <v>0</v>
      </c>
      <c r="N353">
        <v>2406</v>
      </c>
      <c r="O353">
        <v>6.3487999999999998</v>
      </c>
      <c r="P353">
        <v>6</v>
      </c>
    </row>
    <row r="354" spans="1:16" x14ac:dyDescent="0.25">
      <c r="A354">
        <v>10435</v>
      </c>
      <c r="B354">
        <v>1</v>
      </c>
      <c r="C354">
        <v>160</v>
      </c>
      <c r="D354" t="s">
        <v>57</v>
      </c>
      <c r="E354" t="s">
        <v>1545</v>
      </c>
      <c r="F354">
        <v>1</v>
      </c>
      <c r="G354">
        <v>36</v>
      </c>
      <c r="H354">
        <v>22</v>
      </c>
      <c r="I354" t="s">
        <v>980</v>
      </c>
      <c r="J354">
        <v>1</v>
      </c>
      <c r="K354">
        <v>2015</v>
      </c>
      <c r="L354">
        <v>3</v>
      </c>
      <c r="M354">
        <v>0</v>
      </c>
      <c r="N354">
        <v>592</v>
      </c>
      <c r="O354">
        <v>6.3400999999999996</v>
      </c>
      <c r="P354">
        <v>5</v>
      </c>
    </row>
    <row r="355" spans="1:16" x14ac:dyDescent="0.25">
      <c r="A355">
        <v>2497</v>
      </c>
      <c r="B355">
        <v>1</v>
      </c>
      <c r="C355">
        <v>0</v>
      </c>
      <c r="D355" t="s">
        <v>717</v>
      </c>
      <c r="E355" t="s">
        <v>655</v>
      </c>
      <c r="F355">
        <v>1</v>
      </c>
      <c r="G355">
        <v>40</v>
      </c>
      <c r="H355">
        <v>21</v>
      </c>
      <c r="I355" t="s">
        <v>980</v>
      </c>
      <c r="J355">
        <v>1</v>
      </c>
      <c r="K355">
        <v>2010</v>
      </c>
      <c r="L355">
        <v>3</v>
      </c>
      <c r="M355">
        <v>0</v>
      </c>
      <c r="N355">
        <v>691</v>
      </c>
      <c r="O355">
        <v>6.3224</v>
      </c>
      <c r="P355">
        <v>10</v>
      </c>
    </row>
    <row r="356" spans="1:16" x14ac:dyDescent="0.25">
      <c r="A356">
        <v>3077</v>
      </c>
      <c r="B356">
        <v>5</v>
      </c>
      <c r="C356">
        <v>0</v>
      </c>
      <c r="D356" t="s">
        <v>921</v>
      </c>
      <c r="E356" t="s">
        <v>1247</v>
      </c>
      <c r="F356">
        <v>1</v>
      </c>
      <c r="G356">
        <v>39</v>
      </c>
      <c r="H356">
        <v>21</v>
      </c>
      <c r="I356" t="s">
        <v>980</v>
      </c>
      <c r="J356">
        <v>1</v>
      </c>
      <c r="K356">
        <v>2011</v>
      </c>
      <c r="L356">
        <v>8</v>
      </c>
      <c r="M356">
        <v>0</v>
      </c>
      <c r="N356">
        <v>1743</v>
      </c>
      <c r="O356">
        <v>6.3120000000000003</v>
      </c>
      <c r="P356">
        <v>8</v>
      </c>
    </row>
    <row r="357" spans="1:16" x14ac:dyDescent="0.25">
      <c r="A357">
        <v>3901</v>
      </c>
      <c r="B357">
        <v>9</v>
      </c>
      <c r="C357">
        <v>41</v>
      </c>
      <c r="D357" t="s">
        <v>791</v>
      </c>
      <c r="E357" t="s">
        <v>1335</v>
      </c>
      <c r="F357">
        <v>1</v>
      </c>
      <c r="G357">
        <v>35</v>
      </c>
      <c r="H357">
        <v>21</v>
      </c>
      <c r="I357" t="s">
        <v>980</v>
      </c>
      <c r="J357">
        <v>1</v>
      </c>
      <c r="K357">
        <v>2015</v>
      </c>
      <c r="L357">
        <v>6</v>
      </c>
      <c r="M357">
        <v>0</v>
      </c>
      <c r="N357">
        <v>1919</v>
      </c>
      <c r="O357">
        <v>6.3106</v>
      </c>
      <c r="P357">
        <v>5</v>
      </c>
    </row>
    <row r="358" spans="1:16" x14ac:dyDescent="0.25">
      <c r="A358">
        <v>3172</v>
      </c>
      <c r="B358">
        <v>6</v>
      </c>
      <c r="C358">
        <v>0</v>
      </c>
      <c r="D358" t="s">
        <v>355</v>
      </c>
      <c r="E358" t="s">
        <v>271</v>
      </c>
      <c r="F358">
        <v>1</v>
      </c>
      <c r="G358">
        <v>40</v>
      </c>
      <c r="H358">
        <v>21</v>
      </c>
      <c r="I358" t="s">
        <v>980</v>
      </c>
      <c r="J358">
        <v>1</v>
      </c>
      <c r="K358">
        <v>2010</v>
      </c>
      <c r="L358">
        <v>4</v>
      </c>
      <c r="M358">
        <v>0</v>
      </c>
      <c r="N358">
        <v>2001</v>
      </c>
      <c r="O358">
        <v>6.2735000000000003</v>
      </c>
      <c r="P358">
        <v>11</v>
      </c>
    </row>
    <row r="359" spans="1:16" x14ac:dyDescent="0.25">
      <c r="A359">
        <v>1167</v>
      </c>
      <c r="B359">
        <v>4</v>
      </c>
      <c r="C359">
        <v>0</v>
      </c>
      <c r="D359" t="s">
        <v>940</v>
      </c>
      <c r="E359" t="s">
        <v>1002</v>
      </c>
      <c r="F359">
        <v>0</v>
      </c>
      <c r="G359">
        <v>35</v>
      </c>
      <c r="H359">
        <v>19</v>
      </c>
      <c r="I359" t="s">
        <v>981</v>
      </c>
      <c r="J359">
        <v>1</v>
      </c>
      <c r="K359">
        <v>2013</v>
      </c>
      <c r="L359">
        <v>2</v>
      </c>
      <c r="M359">
        <v>0</v>
      </c>
      <c r="N359">
        <v>3348</v>
      </c>
      <c r="O359">
        <v>6.2105999999999897</v>
      </c>
      <c r="P359">
        <v>8</v>
      </c>
    </row>
    <row r="360" spans="1:16" x14ac:dyDescent="0.25">
      <c r="A360">
        <v>10574</v>
      </c>
      <c r="B360">
        <v>8</v>
      </c>
      <c r="C360">
        <v>0</v>
      </c>
      <c r="D360" t="s">
        <v>372</v>
      </c>
      <c r="E360" t="s">
        <v>269</v>
      </c>
      <c r="F360">
        <v>0</v>
      </c>
      <c r="G360">
        <v>33</v>
      </c>
      <c r="H360">
        <v>18</v>
      </c>
      <c r="I360" t="s">
        <v>981</v>
      </c>
      <c r="J360">
        <v>1</v>
      </c>
      <c r="K360">
        <v>2014</v>
      </c>
      <c r="L360">
        <v>2</v>
      </c>
      <c r="M360">
        <v>0</v>
      </c>
      <c r="N360">
        <v>1370</v>
      </c>
      <c r="O360">
        <v>6.1309999999999896</v>
      </c>
      <c r="P360">
        <v>6</v>
      </c>
    </row>
    <row r="361" spans="1:16" x14ac:dyDescent="0.25">
      <c r="A361">
        <v>3730</v>
      </c>
      <c r="B361">
        <v>8</v>
      </c>
      <c r="C361">
        <v>0</v>
      </c>
      <c r="D361" t="s">
        <v>376</v>
      </c>
      <c r="E361" t="s">
        <v>1334</v>
      </c>
      <c r="F361">
        <v>0</v>
      </c>
      <c r="G361">
        <v>40</v>
      </c>
      <c r="H361">
        <v>18</v>
      </c>
      <c r="I361" t="s">
        <v>981</v>
      </c>
      <c r="J361">
        <v>1</v>
      </c>
      <c r="K361">
        <v>2007</v>
      </c>
      <c r="L361">
        <v>1</v>
      </c>
      <c r="M361">
        <v>0</v>
      </c>
      <c r="N361">
        <v>2089</v>
      </c>
      <c r="O361">
        <v>6.0933999999999999</v>
      </c>
      <c r="P361">
        <v>8</v>
      </c>
    </row>
    <row r="362" spans="1:16" x14ac:dyDescent="0.25">
      <c r="A362">
        <v>11407</v>
      </c>
      <c r="B362">
        <v>1</v>
      </c>
      <c r="C362">
        <v>0</v>
      </c>
      <c r="D362" t="s">
        <v>160</v>
      </c>
      <c r="E362" t="s">
        <v>956</v>
      </c>
      <c r="F362">
        <v>1</v>
      </c>
      <c r="G362">
        <v>35</v>
      </c>
      <c r="H362">
        <v>22</v>
      </c>
      <c r="I362" t="s">
        <v>980</v>
      </c>
      <c r="J362">
        <v>1</v>
      </c>
      <c r="K362">
        <v>2016</v>
      </c>
      <c r="L362">
        <v>2</v>
      </c>
      <c r="M362">
        <v>0</v>
      </c>
      <c r="N362">
        <v>641</v>
      </c>
      <c r="O362">
        <v>6.0842999999999998</v>
      </c>
      <c r="P362">
        <v>7</v>
      </c>
    </row>
    <row r="363" spans="1:16" x14ac:dyDescent="0.25">
      <c r="A363">
        <v>2687</v>
      </c>
      <c r="B363">
        <v>9</v>
      </c>
      <c r="C363">
        <v>0</v>
      </c>
      <c r="D363" t="s">
        <v>267</v>
      </c>
      <c r="E363" t="s">
        <v>1157</v>
      </c>
      <c r="F363">
        <v>1</v>
      </c>
      <c r="G363">
        <v>42</v>
      </c>
      <c r="H363">
        <v>21</v>
      </c>
      <c r="I363" t="s">
        <v>980</v>
      </c>
      <c r="J363">
        <v>1</v>
      </c>
      <c r="K363">
        <v>2008</v>
      </c>
      <c r="L363">
        <v>1</v>
      </c>
      <c r="M363">
        <v>0</v>
      </c>
      <c r="N363">
        <v>2705</v>
      </c>
      <c r="O363">
        <v>6.0457000000000001</v>
      </c>
      <c r="P363">
        <v>10</v>
      </c>
    </row>
    <row r="364" spans="1:16" x14ac:dyDescent="0.25">
      <c r="A364">
        <v>3709</v>
      </c>
      <c r="B364">
        <v>7</v>
      </c>
      <c r="C364">
        <v>0</v>
      </c>
      <c r="D364" t="s">
        <v>1315</v>
      </c>
      <c r="E364" t="s">
        <v>488</v>
      </c>
      <c r="F364">
        <v>0</v>
      </c>
      <c r="G364">
        <v>37</v>
      </c>
      <c r="H364">
        <v>18</v>
      </c>
      <c r="I364" t="s">
        <v>981</v>
      </c>
      <c r="J364">
        <v>1</v>
      </c>
      <c r="K364">
        <v>2010</v>
      </c>
      <c r="L364">
        <v>4</v>
      </c>
      <c r="M364">
        <v>0</v>
      </c>
      <c r="N364">
        <v>1766</v>
      </c>
      <c r="O364">
        <v>6.0087999999999901</v>
      </c>
      <c r="P364">
        <v>5</v>
      </c>
    </row>
    <row r="365" spans="1:16" x14ac:dyDescent="0.25">
      <c r="A365">
        <v>1967</v>
      </c>
      <c r="B365">
        <v>1</v>
      </c>
      <c r="C365">
        <v>0</v>
      </c>
      <c r="D365" t="s">
        <v>321</v>
      </c>
      <c r="E365" t="s">
        <v>618</v>
      </c>
      <c r="F365">
        <v>1</v>
      </c>
      <c r="G365">
        <v>36</v>
      </c>
      <c r="H365">
        <v>21</v>
      </c>
      <c r="I365" t="s">
        <v>980</v>
      </c>
      <c r="J365">
        <v>1</v>
      </c>
      <c r="K365">
        <v>2014</v>
      </c>
      <c r="L365">
        <v>5</v>
      </c>
      <c r="M365">
        <v>0</v>
      </c>
      <c r="N365">
        <v>877</v>
      </c>
      <c r="O365">
        <v>6.0025000000000004</v>
      </c>
      <c r="P365">
        <v>8</v>
      </c>
    </row>
    <row r="366" spans="1:16" x14ac:dyDescent="0.25">
      <c r="A366">
        <v>10490</v>
      </c>
      <c r="B366">
        <v>8</v>
      </c>
      <c r="C366">
        <v>0</v>
      </c>
      <c r="D366" t="s">
        <v>242</v>
      </c>
      <c r="E366" t="s">
        <v>1467</v>
      </c>
      <c r="F366">
        <v>0</v>
      </c>
      <c r="G366">
        <v>33</v>
      </c>
      <c r="H366">
        <v>18</v>
      </c>
      <c r="I366" t="s">
        <v>981</v>
      </c>
      <c r="J366">
        <v>1</v>
      </c>
      <c r="K366">
        <v>2014</v>
      </c>
      <c r="L366">
        <v>1</v>
      </c>
      <c r="M366">
        <v>1</v>
      </c>
      <c r="N366">
        <v>1289</v>
      </c>
      <c r="O366">
        <v>5.9930000000000003</v>
      </c>
      <c r="P366">
        <v>6</v>
      </c>
    </row>
    <row r="367" spans="1:16" x14ac:dyDescent="0.25">
      <c r="A367">
        <v>2394</v>
      </c>
      <c r="B367">
        <v>9</v>
      </c>
      <c r="C367">
        <v>0</v>
      </c>
      <c r="D367" t="s">
        <v>488</v>
      </c>
      <c r="E367" t="s">
        <v>837</v>
      </c>
      <c r="F367">
        <v>1</v>
      </c>
      <c r="G367">
        <v>42</v>
      </c>
      <c r="H367">
        <v>21</v>
      </c>
      <c r="I367" t="s">
        <v>980</v>
      </c>
      <c r="J367">
        <v>1</v>
      </c>
      <c r="K367">
        <v>2008</v>
      </c>
      <c r="L367">
        <v>9</v>
      </c>
      <c r="M367">
        <v>0</v>
      </c>
      <c r="N367">
        <v>1669</v>
      </c>
      <c r="O367">
        <v>5.9623999999999997</v>
      </c>
      <c r="P367">
        <v>6</v>
      </c>
    </row>
    <row r="368" spans="1:16" x14ac:dyDescent="0.25">
      <c r="A368">
        <v>8650</v>
      </c>
      <c r="B368">
        <v>1</v>
      </c>
      <c r="C368">
        <v>0</v>
      </c>
      <c r="D368" t="s">
        <v>376</v>
      </c>
      <c r="E368" t="s">
        <v>283</v>
      </c>
      <c r="F368">
        <v>0</v>
      </c>
      <c r="G368">
        <v>36</v>
      </c>
      <c r="H368">
        <v>18</v>
      </c>
      <c r="I368" t="s">
        <v>981</v>
      </c>
      <c r="J368">
        <v>1</v>
      </c>
      <c r="K368">
        <v>2011</v>
      </c>
      <c r="L368">
        <v>14</v>
      </c>
      <c r="M368">
        <v>0</v>
      </c>
      <c r="N368">
        <v>973</v>
      </c>
      <c r="O368">
        <v>5.9499000000000004</v>
      </c>
      <c r="P368">
        <v>9</v>
      </c>
    </row>
    <row r="369" spans="1:16" x14ac:dyDescent="0.25">
      <c r="A369">
        <v>1813</v>
      </c>
      <c r="B369">
        <v>7</v>
      </c>
      <c r="C369">
        <v>415</v>
      </c>
      <c r="D369" t="s">
        <v>149</v>
      </c>
      <c r="E369" t="s">
        <v>1055</v>
      </c>
      <c r="F369">
        <v>1</v>
      </c>
      <c r="G369">
        <v>34</v>
      </c>
      <c r="H369">
        <v>21</v>
      </c>
      <c r="I369" t="s">
        <v>980</v>
      </c>
      <c r="J369">
        <v>1</v>
      </c>
      <c r="K369">
        <v>2016</v>
      </c>
      <c r="L369">
        <v>1</v>
      </c>
      <c r="M369">
        <v>1</v>
      </c>
      <c r="N369">
        <v>2458</v>
      </c>
      <c r="O369">
        <v>5.8838999999999899</v>
      </c>
      <c r="P369">
        <v>9</v>
      </c>
    </row>
    <row r="370" spans="1:16" x14ac:dyDescent="0.25">
      <c r="A370">
        <v>8639</v>
      </c>
      <c r="B370">
        <v>1</v>
      </c>
      <c r="C370">
        <v>0</v>
      </c>
      <c r="D370" t="s">
        <v>186</v>
      </c>
      <c r="E370" t="s">
        <v>1356</v>
      </c>
      <c r="F370">
        <v>0</v>
      </c>
      <c r="G370">
        <v>36</v>
      </c>
      <c r="H370">
        <v>18</v>
      </c>
      <c r="I370" t="s">
        <v>981</v>
      </c>
      <c r="J370">
        <v>1</v>
      </c>
      <c r="K370">
        <v>2011</v>
      </c>
      <c r="L370">
        <v>14</v>
      </c>
      <c r="M370">
        <v>0</v>
      </c>
      <c r="N370">
        <v>762</v>
      </c>
      <c r="O370">
        <v>5.8819999999999997</v>
      </c>
      <c r="P370">
        <v>8</v>
      </c>
    </row>
    <row r="371" spans="1:16" x14ac:dyDescent="0.25">
      <c r="A371">
        <v>1322</v>
      </c>
      <c r="B371">
        <v>4</v>
      </c>
      <c r="C371">
        <v>0</v>
      </c>
      <c r="D371" t="s">
        <v>484</v>
      </c>
      <c r="E371" t="s">
        <v>860</v>
      </c>
      <c r="F371">
        <v>1</v>
      </c>
      <c r="G371">
        <v>36</v>
      </c>
      <c r="H371">
        <v>21</v>
      </c>
      <c r="I371" t="s">
        <v>980</v>
      </c>
      <c r="J371">
        <v>1</v>
      </c>
      <c r="K371">
        <v>2014</v>
      </c>
      <c r="L371">
        <v>1</v>
      </c>
      <c r="M371">
        <v>1</v>
      </c>
      <c r="N371">
        <v>2009</v>
      </c>
      <c r="O371">
        <v>5.8674999999999997</v>
      </c>
      <c r="P371">
        <v>6</v>
      </c>
    </row>
    <row r="372" spans="1:16" x14ac:dyDescent="0.25">
      <c r="A372">
        <v>3144</v>
      </c>
      <c r="B372">
        <v>5</v>
      </c>
      <c r="C372">
        <v>0</v>
      </c>
      <c r="D372" t="s">
        <v>676</v>
      </c>
      <c r="E372" t="s">
        <v>1262</v>
      </c>
      <c r="F372">
        <v>1</v>
      </c>
      <c r="G372">
        <v>43</v>
      </c>
      <c r="H372">
        <v>21</v>
      </c>
      <c r="I372" t="s">
        <v>980</v>
      </c>
      <c r="J372">
        <v>1</v>
      </c>
      <c r="K372">
        <v>2007</v>
      </c>
      <c r="L372">
        <v>1</v>
      </c>
      <c r="M372">
        <v>0</v>
      </c>
      <c r="N372">
        <v>1261</v>
      </c>
      <c r="O372">
        <v>5.8007999999999997</v>
      </c>
      <c r="P372">
        <v>4</v>
      </c>
    </row>
    <row r="373" spans="1:16" x14ac:dyDescent="0.25">
      <c r="A373">
        <v>566</v>
      </c>
      <c r="B373">
        <v>1</v>
      </c>
      <c r="C373">
        <v>39</v>
      </c>
      <c r="D373" t="s">
        <v>421</v>
      </c>
      <c r="E373" t="s">
        <v>1093</v>
      </c>
      <c r="F373">
        <v>1</v>
      </c>
      <c r="G373">
        <v>34</v>
      </c>
      <c r="H373">
        <v>21</v>
      </c>
      <c r="I373" t="s">
        <v>980</v>
      </c>
      <c r="J373">
        <v>1</v>
      </c>
      <c r="K373">
        <v>2016</v>
      </c>
      <c r="L373">
        <v>2</v>
      </c>
      <c r="M373">
        <v>0</v>
      </c>
      <c r="N373">
        <v>918</v>
      </c>
      <c r="O373">
        <v>5.7719999999999896</v>
      </c>
      <c r="P373">
        <v>8</v>
      </c>
    </row>
    <row r="374" spans="1:16" x14ac:dyDescent="0.25">
      <c r="A374">
        <v>3611</v>
      </c>
      <c r="B374">
        <v>7</v>
      </c>
      <c r="C374">
        <v>7</v>
      </c>
      <c r="D374" t="s">
        <v>149</v>
      </c>
      <c r="E374" t="s">
        <v>1313</v>
      </c>
      <c r="F374">
        <v>0</v>
      </c>
      <c r="G374">
        <v>37</v>
      </c>
      <c r="H374">
        <v>18</v>
      </c>
      <c r="I374" t="s">
        <v>981</v>
      </c>
      <c r="J374">
        <v>1</v>
      </c>
      <c r="K374">
        <v>2010</v>
      </c>
      <c r="L374">
        <v>4</v>
      </c>
      <c r="M374">
        <v>0</v>
      </c>
      <c r="N374">
        <v>2331</v>
      </c>
      <c r="O374">
        <v>5.734</v>
      </c>
      <c r="P374">
        <v>12</v>
      </c>
    </row>
    <row r="375" spans="1:16" x14ac:dyDescent="0.25">
      <c r="A375">
        <v>2409</v>
      </c>
      <c r="B375">
        <v>1</v>
      </c>
      <c r="C375">
        <v>0</v>
      </c>
      <c r="D375" t="s">
        <v>1690</v>
      </c>
      <c r="E375" t="s">
        <v>1689</v>
      </c>
      <c r="F375">
        <v>1</v>
      </c>
      <c r="G375">
        <v>43</v>
      </c>
      <c r="H375">
        <v>21</v>
      </c>
      <c r="I375" t="s">
        <v>980</v>
      </c>
      <c r="J375">
        <v>1</v>
      </c>
      <c r="K375">
        <v>2007</v>
      </c>
      <c r="L375">
        <v>1</v>
      </c>
      <c r="M375">
        <v>0</v>
      </c>
      <c r="N375">
        <v>598</v>
      </c>
      <c r="O375">
        <v>5.6681999999999997</v>
      </c>
      <c r="P375">
        <v>9</v>
      </c>
    </row>
    <row r="376" spans="1:16" x14ac:dyDescent="0.25">
      <c r="A376">
        <v>10459</v>
      </c>
      <c r="B376">
        <v>1</v>
      </c>
      <c r="C376">
        <v>0</v>
      </c>
      <c r="D376" t="s">
        <v>513</v>
      </c>
      <c r="E376" t="s">
        <v>143</v>
      </c>
      <c r="F376">
        <v>1</v>
      </c>
      <c r="G376">
        <v>36</v>
      </c>
      <c r="H376">
        <v>21</v>
      </c>
      <c r="I376" t="s">
        <v>980</v>
      </c>
      <c r="J376">
        <v>1</v>
      </c>
      <c r="K376">
        <v>2014</v>
      </c>
      <c r="L376">
        <v>2</v>
      </c>
      <c r="M376">
        <v>0</v>
      </c>
      <c r="N376">
        <v>651</v>
      </c>
      <c r="O376">
        <v>5.6545999999999896</v>
      </c>
      <c r="P376">
        <v>11</v>
      </c>
    </row>
    <row r="377" spans="1:16" x14ac:dyDescent="0.25">
      <c r="A377">
        <v>9662</v>
      </c>
      <c r="B377">
        <v>6</v>
      </c>
      <c r="C377">
        <v>0</v>
      </c>
      <c r="D377" t="s">
        <v>752</v>
      </c>
      <c r="E377" t="s">
        <v>111</v>
      </c>
      <c r="F377">
        <v>1</v>
      </c>
      <c r="G377">
        <v>38</v>
      </c>
      <c r="H377">
        <v>22</v>
      </c>
      <c r="I377" t="s">
        <v>980</v>
      </c>
      <c r="J377">
        <v>1</v>
      </c>
      <c r="K377">
        <v>2013</v>
      </c>
      <c r="L377">
        <v>6</v>
      </c>
      <c r="M377">
        <v>0</v>
      </c>
      <c r="N377">
        <v>2102</v>
      </c>
      <c r="O377">
        <v>5.6113999999999997</v>
      </c>
      <c r="P377">
        <v>9</v>
      </c>
    </row>
    <row r="378" spans="1:16" x14ac:dyDescent="0.25">
      <c r="A378">
        <v>3443</v>
      </c>
      <c r="B378">
        <v>1</v>
      </c>
      <c r="C378">
        <v>0</v>
      </c>
      <c r="D378" t="s">
        <v>75</v>
      </c>
      <c r="E378" t="s">
        <v>597</v>
      </c>
      <c r="F378">
        <v>0</v>
      </c>
      <c r="G378">
        <v>37</v>
      </c>
      <c r="H378">
        <v>18</v>
      </c>
      <c r="I378" t="s">
        <v>981</v>
      </c>
      <c r="J378">
        <v>1</v>
      </c>
      <c r="K378">
        <v>2010</v>
      </c>
      <c r="L378">
        <v>13</v>
      </c>
      <c r="M378">
        <v>0</v>
      </c>
      <c r="N378">
        <v>1455</v>
      </c>
      <c r="O378">
        <v>5.5461999999999998</v>
      </c>
      <c r="P378">
        <v>10</v>
      </c>
    </row>
    <row r="379" spans="1:16" x14ac:dyDescent="0.25">
      <c r="A379">
        <v>11069</v>
      </c>
      <c r="B379">
        <v>3</v>
      </c>
      <c r="C379">
        <v>0</v>
      </c>
      <c r="D379" t="s">
        <v>509</v>
      </c>
      <c r="E379" t="s">
        <v>1490</v>
      </c>
      <c r="F379">
        <v>0</v>
      </c>
      <c r="G379">
        <v>32</v>
      </c>
      <c r="H379">
        <v>18</v>
      </c>
      <c r="I379" t="s">
        <v>981</v>
      </c>
      <c r="J379">
        <v>1</v>
      </c>
      <c r="K379">
        <v>2015</v>
      </c>
      <c r="L379">
        <v>4</v>
      </c>
      <c r="M379">
        <v>0</v>
      </c>
      <c r="N379">
        <v>2502</v>
      </c>
      <c r="O379">
        <v>5.5448999999999904</v>
      </c>
      <c r="P379">
        <v>8</v>
      </c>
    </row>
    <row r="380" spans="1:16" x14ac:dyDescent="0.25">
      <c r="A380">
        <v>2625</v>
      </c>
      <c r="B380">
        <v>1</v>
      </c>
      <c r="C380">
        <v>0</v>
      </c>
      <c r="D380" t="s">
        <v>93</v>
      </c>
      <c r="E380" t="s">
        <v>1547</v>
      </c>
      <c r="F380">
        <v>1</v>
      </c>
      <c r="G380">
        <v>42</v>
      </c>
      <c r="H380">
        <v>21</v>
      </c>
      <c r="I380" t="s">
        <v>980</v>
      </c>
      <c r="J380">
        <v>1</v>
      </c>
      <c r="K380">
        <v>2008</v>
      </c>
      <c r="L380">
        <v>2</v>
      </c>
      <c r="M380">
        <v>0</v>
      </c>
      <c r="N380">
        <v>530</v>
      </c>
      <c r="O380">
        <v>5.4962999999999997</v>
      </c>
      <c r="P380">
        <v>4</v>
      </c>
    </row>
    <row r="381" spans="1:16" x14ac:dyDescent="0.25">
      <c r="A381">
        <v>2870</v>
      </c>
      <c r="B381">
        <v>9</v>
      </c>
      <c r="C381">
        <v>0</v>
      </c>
      <c r="D381" t="s">
        <v>276</v>
      </c>
      <c r="E381" t="s">
        <v>1201</v>
      </c>
      <c r="F381">
        <v>1</v>
      </c>
      <c r="G381">
        <v>42</v>
      </c>
      <c r="H381">
        <v>21</v>
      </c>
      <c r="I381" t="s">
        <v>980</v>
      </c>
      <c r="J381">
        <v>1</v>
      </c>
      <c r="K381">
        <v>2008</v>
      </c>
      <c r="L381">
        <v>8</v>
      </c>
      <c r="M381">
        <v>0</v>
      </c>
      <c r="N381">
        <v>3537</v>
      </c>
      <c r="O381">
        <v>5.4032</v>
      </c>
      <c r="P381">
        <v>9</v>
      </c>
    </row>
    <row r="382" spans="1:16" x14ac:dyDescent="0.25">
      <c r="A382">
        <v>3495</v>
      </c>
      <c r="B382">
        <v>2</v>
      </c>
      <c r="C382">
        <v>0</v>
      </c>
      <c r="D382" t="s">
        <v>149</v>
      </c>
      <c r="E382" t="s">
        <v>513</v>
      </c>
      <c r="F382">
        <v>0</v>
      </c>
      <c r="G382">
        <v>36</v>
      </c>
      <c r="H382">
        <v>18</v>
      </c>
      <c r="I382" t="s">
        <v>981</v>
      </c>
      <c r="J382">
        <v>1</v>
      </c>
      <c r="K382">
        <v>2011</v>
      </c>
      <c r="L382">
        <v>6</v>
      </c>
      <c r="M382">
        <v>0</v>
      </c>
      <c r="N382">
        <v>2526</v>
      </c>
      <c r="O382">
        <v>5.4024000000000001</v>
      </c>
      <c r="P382">
        <v>11</v>
      </c>
    </row>
    <row r="383" spans="1:16" x14ac:dyDescent="0.25">
      <c r="A383">
        <v>9109</v>
      </c>
      <c r="B383">
        <v>6</v>
      </c>
      <c r="C383">
        <v>0</v>
      </c>
      <c r="D383" t="s">
        <v>445</v>
      </c>
      <c r="E383" t="s">
        <v>1396</v>
      </c>
      <c r="F383">
        <v>1</v>
      </c>
      <c r="G383">
        <v>38</v>
      </c>
      <c r="H383">
        <v>21</v>
      </c>
      <c r="I383" t="s">
        <v>980</v>
      </c>
      <c r="J383">
        <v>1</v>
      </c>
      <c r="K383">
        <v>2012</v>
      </c>
      <c r="L383">
        <v>2</v>
      </c>
      <c r="M383">
        <v>0</v>
      </c>
      <c r="N383">
        <v>1823</v>
      </c>
      <c r="O383">
        <v>5.3975</v>
      </c>
      <c r="P383">
        <v>9</v>
      </c>
    </row>
    <row r="384" spans="1:16" x14ac:dyDescent="0.25">
      <c r="A384">
        <v>3246</v>
      </c>
      <c r="B384">
        <v>1</v>
      </c>
      <c r="C384">
        <v>0</v>
      </c>
      <c r="D384" t="s">
        <v>1645</v>
      </c>
      <c r="E384" t="s">
        <v>1644</v>
      </c>
      <c r="F384">
        <v>0</v>
      </c>
      <c r="G384">
        <v>34</v>
      </c>
      <c r="H384">
        <v>18</v>
      </c>
      <c r="I384" t="s">
        <v>981</v>
      </c>
      <c r="J384">
        <v>1</v>
      </c>
      <c r="K384">
        <v>2013</v>
      </c>
      <c r="L384">
        <v>5</v>
      </c>
      <c r="M384">
        <v>0</v>
      </c>
      <c r="N384">
        <v>735</v>
      </c>
      <c r="O384">
        <v>5.3087999999999997</v>
      </c>
      <c r="P384">
        <v>5</v>
      </c>
    </row>
    <row r="385" spans="1:16" x14ac:dyDescent="0.25">
      <c r="A385">
        <v>9831</v>
      </c>
      <c r="B385">
        <v>1</v>
      </c>
      <c r="C385">
        <v>0</v>
      </c>
      <c r="D385" t="s">
        <v>940</v>
      </c>
      <c r="E385" t="s">
        <v>786</v>
      </c>
      <c r="F385">
        <v>1</v>
      </c>
      <c r="G385">
        <v>37</v>
      </c>
      <c r="H385">
        <v>22</v>
      </c>
      <c r="I385" t="s">
        <v>980</v>
      </c>
      <c r="J385">
        <v>1</v>
      </c>
      <c r="K385">
        <v>2014</v>
      </c>
      <c r="L385">
        <v>3</v>
      </c>
      <c r="M385">
        <v>0</v>
      </c>
      <c r="N385">
        <v>758</v>
      </c>
      <c r="O385">
        <v>5.2965</v>
      </c>
      <c r="P385">
        <v>8</v>
      </c>
    </row>
    <row r="386" spans="1:16" x14ac:dyDescent="0.25">
      <c r="A386">
        <v>8863</v>
      </c>
      <c r="B386">
        <v>6</v>
      </c>
      <c r="C386">
        <v>0</v>
      </c>
      <c r="D386" t="s">
        <v>1371</v>
      </c>
      <c r="E386" t="s">
        <v>1372</v>
      </c>
      <c r="F386">
        <v>1</v>
      </c>
      <c r="G386">
        <v>38</v>
      </c>
      <c r="H386">
        <v>21</v>
      </c>
      <c r="I386" t="s">
        <v>980</v>
      </c>
      <c r="J386">
        <v>1</v>
      </c>
      <c r="K386">
        <v>2012</v>
      </c>
      <c r="L386">
        <v>1</v>
      </c>
      <c r="M386">
        <v>0</v>
      </c>
      <c r="N386">
        <v>3346</v>
      </c>
      <c r="O386">
        <v>5.1950000000000003</v>
      </c>
      <c r="P386">
        <v>9</v>
      </c>
    </row>
    <row r="387" spans="1:16" x14ac:dyDescent="0.25">
      <c r="A387">
        <v>9484</v>
      </c>
      <c r="B387">
        <v>1</v>
      </c>
      <c r="C387">
        <v>22</v>
      </c>
      <c r="D387" t="s">
        <v>745</v>
      </c>
      <c r="E387" t="s">
        <v>143</v>
      </c>
      <c r="F387">
        <v>0</v>
      </c>
      <c r="G387">
        <v>34</v>
      </c>
      <c r="H387">
        <v>18</v>
      </c>
      <c r="I387" t="s">
        <v>981</v>
      </c>
      <c r="J387">
        <v>1</v>
      </c>
      <c r="K387">
        <v>2013</v>
      </c>
      <c r="L387">
        <v>8</v>
      </c>
      <c r="M387">
        <v>0</v>
      </c>
      <c r="N387">
        <v>421</v>
      </c>
      <c r="O387">
        <v>5.1706000000000003</v>
      </c>
      <c r="P387">
        <v>9</v>
      </c>
    </row>
    <row r="388" spans="1:16" x14ac:dyDescent="0.25">
      <c r="A388">
        <v>3434</v>
      </c>
      <c r="B388">
        <v>7</v>
      </c>
      <c r="C388">
        <v>0</v>
      </c>
      <c r="D388" t="s">
        <v>447</v>
      </c>
      <c r="E388" t="s">
        <v>1294</v>
      </c>
      <c r="F388">
        <v>0</v>
      </c>
      <c r="G388">
        <v>40</v>
      </c>
      <c r="H388">
        <v>18</v>
      </c>
      <c r="I388" t="s">
        <v>981</v>
      </c>
      <c r="J388">
        <v>1</v>
      </c>
      <c r="K388">
        <v>2007</v>
      </c>
      <c r="L388">
        <v>3</v>
      </c>
      <c r="M388">
        <v>0</v>
      </c>
      <c r="N388">
        <v>2838</v>
      </c>
      <c r="O388">
        <v>5.1173999999999999</v>
      </c>
      <c r="P388">
        <v>7</v>
      </c>
    </row>
    <row r="389" spans="1:16" x14ac:dyDescent="0.25">
      <c r="A389">
        <v>1745</v>
      </c>
      <c r="B389">
        <v>7</v>
      </c>
      <c r="C389">
        <v>0</v>
      </c>
      <c r="D389" t="s">
        <v>172</v>
      </c>
      <c r="E389" t="s">
        <v>249</v>
      </c>
      <c r="F389">
        <v>1</v>
      </c>
      <c r="G389">
        <v>35</v>
      </c>
      <c r="H389">
        <v>21</v>
      </c>
      <c r="I389" t="s">
        <v>980</v>
      </c>
      <c r="J389">
        <v>1</v>
      </c>
      <c r="K389">
        <v>2015</v>
      </c>
      <c r="L389">
        <v>3</v>
      </c>
      <c r="M389">
        <v>0</v>
      </c>
      <c r="N389">
        <v>1543</v>
      </c>
      <c r="O389">
        <v>5.0578000000000003</v>
      </c>
      <c r="P389">
        <v>4</v>
      </c>
    </row>
    <row r="390" spans="1:16" x14ac:dyDescent="0.25">
      <c r="A390">
        <v>9059</v>
      </c>
      <c r="B390">
        <v>5</v>
      </c>
      <c r="C390">
        <v>0</v>
      </c>
      <c r="D390" t="s">
        <v>75</v>
      </c>
      <c r="E390" t="s">
        <v>680</v>
      </c>
      <c r="F390">
        <v>1</v>
      </c>
      <c r="G390">
        <v>38</v>
      </c>
      <c r="H390">
        <v>21</v>
      </c>
      <c r="I390" t="s">
        <v>980</v>
      </c>
      <c r="J390">
        <v>1</v>
      </c>
      <c r="K390">
        <v>2012</v>
      </c>
      <c r="L390">
        <v>4</v>
      </c>
      <c r="M390">
        <v>0</v>
      </c>
      <c r="N390">
        <v>2393</v>
      </c>
      <c r="O390">
        <v>4.9771000000000001</v>
      </c>
      <c r="P390">
        <v>7</v>
      </c>
    </row>
    <row r="391" spans="1:16" x14ac:dyDescent="0.25">
      <c r="A391">
        <v>3306</v>
      </c>
      <c r="B391">
        <v>1</v>
      </c>
      <c r="C391">
        <v>0</v>
      </c>
      <c r="D391" t="s">
        <v>615</v>
      </c>
      <c r="E391" t="s">
        <v>927</v>
      </c>
      <c r="F391">
        <v>0</v>
      </c>
      <c r="G391">
        <v>39</v>
      </c>
      <c r="H391">
        <v>18</v>
      </c>
      <c r="I391" t="s">
        <v>981</v>
      </c>
      <c r="J391">
        <v>1</v>
      </c>
      <c r="K391">
        <v>2008</v>
      </c>
      <c r="L391">
        <v>1</v>
      </c>
      <c r="M391">
        <v>0</v>
      </c>
      <c r="N391">
        <v>1146</v>
      </c>
      <c r="O391">
        <v>4.9727999999999897</v>
      </c>
      <c r="P391">
        <v>9</v>
      </c>
    </row>
    <row r="392" spans="1:16" x14ac:dyDescent="0.25">
      <c r="A392">
        <v>9135</v>
      </c>
      <c r="B392">
        <v>1</v>
      </c>
      <c r="C392">
        <v>0</v>
      </c>
      <c r="D392" t="s">
        <v>201</v>
      </c>
      <c r="E392" t="s">
        <v>1586</v>
      </c>
      <c r="F392">
        <v>1</v>
      </c>
      <c r="G392">
        <v>38</v>
      </c>
      <c r="H392">
        <v>21</v>
      </c>
      <c r="I392" t="s">
        <v>980</v>
      </c>
      <c r="J392">
        <v>1</v>
      </c>
      <c r="K392">
        <v>2012</v>
      </c>
      <c r="L392">
        <v>1</v>
      </c>
      <c r="M392">
        <v>0</v>
      </c>
      <c r="N392">
        <v>583</v>
      </c>
      <c r="O392">
        <v>4.9589999999999996</v>
      </c>
      <c r="P392">
        <v>5</v>
      </c>
    </row>
    <row r="393" spans="1:16" x14ac:dyDescent="0.25">
      <c r="A393">
        <v>1908</v>
      </c>
      <c r="B393">
        <v>4</v>
      </c>
      <c r="C393">
        <v>0</v>
      </c>
      <c r="D393" t="s">
        <v>633</v>
      </c>
      <c r="E393" t="s">
        <v>350</v>
      </c>
      <c r="F393">
        <v>1</v>
      </c>
      <c r="G393">
        <v>36</v>
      </c>
      <c r="H393">
        <v>21</v>
      </c>
      <c r="I393" t="s">
        <v>980</v>
      </c>
      <c r="J393">
        <v>1</v>
      </c>
      <c r="K393">
        <v>2014</v>
      </c>
      <c r="L393">
        <v>1</v>
      </c>
      <c r="M393">
        <v>0</v>
      </c>
      <c r="N393">
        <v>1754</v>
      </c>
      <c r="O393">
        <v>4.9260000000000002</v>
      </c>
      <c r="P393">
        <v>5</v>
      </c>
    </row>
    <row r="394" spans="1:16" x14ac:dyDescent="0.25">
      <c r="A394">
        <v>2159</v>
      </c>
      <c r="B394">
        <v>5</v>
      </c>
      <c r="C394">
        <v>0</v>
      </c>
      <c r="D394" t="s">
        <v>1064</v>
      </c>
      <c r="E394" t="s">
        <v>1076</v>
      </c>
      <c r="F394">
        <v>0</v>
      </c>
      <c r="G394">
        <v>35</v>
      </c>
      <c r="H394">
        <v>19</v>
      </c>
      <c r="I394" t="s">
        <v>981</v>
      </c>
      <c r="J394">
        <v>1</v>
      </c>
      <c r="K394">
        <v>2013</v>
      </c>
      <c r="L394">
        <v>7</v>
      </c>
      <c r="M394">
        <v>0</v>
      </c>
      <c r="N394">
        <v>1743</v>
      </c>
      <c r="O394">
        <v>4.9100999999999999</v>
      </c>
      <c r="P394">
        <v>5</v>
      </c>
    </row>
    <row r="395" spans="1:16" x14ac:dyDescent="0.25">
      <c r="A395">
        <v>3374</v>
      </c>
      <c r="B395">
        <v>1</v>
      </c>
      <c r="C395">
        <v>0</v>
      </c>
      <c r="D395" t="s">
        <v>1638</v>
      </c>
      <c r="E395" t="s">
        <v>1523</v>
      </c>
      <c r="F395">
        <v>0</v>
      </c>
      <c r="G395">
        <v>40</v>
      </c>
      <c r="H395">
        <v>18</v>
      </c>
      <c r="I395" t="s">
        <v>981</v>
      </c>
      <c r="J395">
        <v>1</v>
      </c>
      <c r="K395">
        <v>2007</v>
      </c>
      <c r="L395">
        <v>5</v>
      </c>
      <c r="M395">
        <v>0</v>
      </c>
      <c r="N395">
        <v>466</v>
      </c>
      <c r="O395">
        <v>4.9097</v>
      </c>
      <c r="P395">
        <v>5</v>
      </c>
    </row>
    <row r="396" spans="1:16" x14ac:dyDescent="0.25">
      <c r="A396">
        <v>8429</v>
      </c>
      <c r="B396">
        <v>1</v>
      </c>
      <c r="C396">
        <v>0</v>
      </c>
      <c r="D396" t="s">
        <v>479</v>
      </c>
      <c r="E396" t="s">
        <v>1605</v>
      </c>
      <c r="F396">
        <v>1</v>
      </c>
      <c r="G396">
        <v>39</v>
      </c>
      <c r="H396">
        <v>21</v>
      </c>
      <c r="I396" t="s">
        <v>980</v>
      </c>
      <c r="J396">
        <v>1</v>
      </c>
      <c r="K396">
        <v>2011</v>
      </c>
      <c r="L396">
        <v>4</v>
      </c>
      <c r="M396">
        <v>0</v>
      </c>
      <c r="N396">
        <v>964</v>
      </c>
      <c r="O396">
        <v>4.8776999999999999</v>
      </c>
      <c r="P396">
        <v>9</v>
      </c>
    </row>
    <row r="397" spans="1:16" x14ac:dyDescent="0.25">
      <c r="A397">
        <v>2852</v>
      </c>
      <c r="B397">
        <v>1</v>
      </c>
      <c r="C397">
        <v>0</v>
      </c>
      <c r="D397" t="s">
        <v>570</v>
      </c>
      <c r="E397" t="s">
        <v>1484</v>
      </c>
      <c r="F397">
        <v>1</v>
      </c>
      <c r="G397">
        <v>43</v>
      </c>
      <c r="H397">
        <v>21</v>
      </c>
      <c r="I397" t="s">
        <v>980</v>
      </c>
      <c r="J397">
        <v>1</v>
      </c>
      <c r="K397">
        <v>2007</v>
      </c>
      <c r="L397">
        <v>1</v>
      </c>
      <c r="M397">
        <v>0</v>
      </c>
      <c r="N397">
        <v>661</v>
      </c>
      <c r="O397">
        <v>4.8613999999999997</v>
      </c>
      <c r="P397">
        <v>7</v>
      </c>
    </row>
    <row r="398" spans="1:16" x14ac:dyDescent="0.25">
      <c r="A398">
        <v>9603</v>
      </c>
      <c r="B398">
        <v>1</v>
      </c>
      <c r="C398">
        <v>0</v>
      </c>
      <c r="D398" t="s">
        <v>418</v>
      </c>
      <c r="E398" t="s">
        <v>1564</v>
      </c>
      <c r="F398">
        <v>0</v>
      </c>
      <c r="G398">
        <v>34</v>
      </c>
      <c r="H398">
        <v>18</v>
      </c>
      <c r="I398" t="s">
        <v>981</v>
      </c>
      <c r="J398">
        <v>1</v>
      </c>
      <c r="K398">
        <v>2013</v>
      </c>
      <c r="L398">
        <v>1</v>
      </c>
      <c r="M398">
        <v>1</v>
      </c>
      <c r="N398">
        <v>534</v>
      </c>
      <c r="O398">
        <v>4.8606999999999996</v>
      </c>
      <c r="P398">
        <v>7</v>
      </c>
    </row>
    <row r="399" spans="1:16" x14ac:dyDescent="0.25">
      <c r="A399">
        <v>10974</v>
      </c>
      <c r="B399">
        <v>9</v>
      </c>
      <c r="C399">
        <v>0</v>
      </c>
      <c r="D399" t="s">
        <v>1487</v>
      </c>
      <c r="E399" t="s">
        <v>350</v>
      </c>
      <c r="F399">
        <v>1</v>
      </c>
      <c r="G399">
        <v>35</v>
      </c>
      <c r="H399">
        <v>21</v>
      </c>
      <c r="I399" t="s">
        <v>980</v>
      </c>
      <c r="J399">
        <v>1</v>
      </c>
      <c r="K399">
        <v>2015</v>
      </c>
      <c r="L399">
        <v>5</v>
      </c>
      <c r="M399">
        <v>0</v>
      </c>
      <c r="N399">
        <v>1836</v>
      </c>
      <c r="O399">
        <v>4.8436000000000003</v>
      </c>
      <c r="P399">
        <v>4</v>
      </c>
    </row>
    <row r="400" spans="1:16" x14ac:dyDescent="0.25">
      <c r="A400">
        <v>2488</v>
      </c>
      <c r="B400">
        <v>5</v>
      </c>
      <c r="C400">
        <v>192</v>
      </c>
      <c r="D400" t="s">
        <v>203</v>
      </c>
      <c r="E400" t="s">
        <v>718</v>
      </c>
      <c r="F400">
        <v>1</v>
      </c>
      <c r="G400">
        <v>41</v>
      </c>
      <c r="H400">
        <v>21</v>
      </c>
      <c r="I400" t="s">
        <v>980</v>
      </c>
      <c r="J400">
        <v>1</v>
      </c>
      <c r="K400">
        <v>2009</v>
      </c>
      <c r="L400">
        <v>2</v>
      </c>
      <c r="M400">
        <v>0</v>
      </c>
      <c r="N400">
        <v>1587</v>
      </c>
      <c r="O400">
        <v>4.82669999999999</v>
      </c>
      <c r="P400">
        <v>6</v>
      </c>
    </row>
    <row r="401" spans="1:16" x14ac:dyDescent="0.25">
      <c r="A401">
        <v>8626</v>
      </c>
      <c r="B401">
        <v>4</v>
      </c>
      <c r="C401">
        <v>0</v>
      </c>
      <c r="D401" t="s">
        <v>337</v>
      </c>
      <c r="E401" t="s">
        <v>1366</v>
      </c>
      <c r="F401">
        <v>0</v>
      </c>
      <c r="G401">
        <v>36</v>
      </c>
      <c r="H401">
        <v>18</v>
      </c>
      <c r="I401" t="s">
        <v>981</v>
      </c>
      <c r="J401">
        <v>1</v>
      </c>
      <c r="K401">
        <v>2011</v>
      </c>
      <c r="L401">
        <v>2</v>
      </c>
      <c r="M401">
        <v>0</v>
      </c>
      <c r="N401">
        <v>3097</v>
      </c>
      <c r="O401">
        <v>4.8012999999999897</v>
      </c>
      <c r="P401">
        <v>11</v>
      </c>
    </row>
    <row r="402" spans="1:16" x14ac:dyDescent="0.25">
      <c r="A402">
        <v>1150</v>
      </c>
      <c r="B402">
        <v>1</v>
      </c>
      <c r="C402">
        <v>4</v>
      </c>
      <c r="D402" t="s">
        <v>727</v>
      </c>
      <c r="E402" t="s">
        <v>96</v>
      </c>
      <c r="F402">
        <v>1</v>
      </c>
      <c r="G402">
        <v>37</v>
      </c>
      <c r="H402">
        <v>22</v>
      </c>
      <c r="I402" t="s">
        <v>980</v>
      </c>
      <c r="J402">
        <v>1</v>
      </c>
      <c r="K402">
        <v>2014</v>
      </c>
      <c r="L402">
        <v>4</v>
      </c>
      <c r="M402">
        <v>0</v>
      </c>
      <c r="N402">
        <v>649</v>
      </c>
      <c r="O402">
        <v>4.7967000000000004</v>
      </c>
      <c r="P402">
        <v>10</v>
      </c>
    </row>
    <row r="403" spans="1:16" x14ac:dyDescent="0.25">
      <c r="A403">
        <v>8591</v>
      </c>
      <c r="B403">
        <v>3</v>
      </c>
      <c r="C403">
        <v>0</v>
      </c>
      <c r="D403" t="s">
        <v>184</v>
      </c>
      <c r="E403" t="s">
        <v>1320</v>
      </c>
      <c r="F403">
        <v>0</v>
      </c>
      <c r="G403">
        <v>36</v>
      </c>
      <c r="H403">
        <v>18</v>
      </c>
      <c r="I403" t="s">
        <v>981</v>
      </c>
      <c r="J403">
        <v>1</v>
      </c>
      <c r="K403">
        <v>2011</v>
      </c>
      <c r="L403">
        <v>4</v>
      </c>
      <c r="M403">
        <v>0</v>
      </c>
      <c r="N403">
        <v>3010</v>
      </c>
      <c r="O403">
        <v>4.7645</v>
      </c>
      <c r="P403">
        <v>7</v>
      </c>
    </row>
    <row r="404" spans="1:16" x14ac:dyDescent="0.25">
      <c r="A404">
        <v>2547</v>
      </c>
      <c r="B404">
        <v>1</v>
      </c>
      <c r="C404">
        <v>0</v>
      </c>
      <c r="D404" t="s">
        <v>610</v>
      </c>
      <c r="E404" t="s">
        <v>1682</v>
      </c>
      <c r="F404">
        <v>1</v>
      </c>
      <c r="G404">
        <v>35</v>
      </c>
      <c r="H404">
        <v>21</v>
      </c>
      <c r="I404" t="s">
        <v>980</v>
      </c>
      <c r="J404">
        <v>1</v>
      </c>
      <c r="K404">
        <v>2015</v>
      </c>
      <c r="L404">
        <v>1</v>
      </c>
      <c r="M404">
        <v>0</v>
      </c>
      <c r="N404">
        <v>708</v>
      </c>
      <c r="O404">
        <v>4.7629000000000001</v>
      </c>
      <c r="P404">
        <v>8</v>
      </c>
    </row>
    <row r="405" spans="1:16" x14ac:dyDescent="0.25">
      <c r="A405">
        <v>1624</v>
      </c>
      <c r="B405">
        <v>7</v>
      </c>
      <c r="C405">
        <v>0</v>
      </c>
      <c r="D405" t="s">
        <v>1040</v>
      </c>
      <c r="E405" t="s">
        <v>1041</v>
      </c>
      <c r="F405">
        <v>1</v>
      </c>
      <c r="G405">
        <v>35</v>
      </c>
      <c r="H405">
        <v>21</v>
      </c>
      <c r="I405" t="s">
        <v>980</v>
      </c>
      <c r="J405">
        <v>1</v>
      </c>
      <c r="K405">
        <v>2015</v>
      </c>
      <c r="L405">
        <v>1</v>
      </c>
      <c r="M405">
        <v>1</v>
      </c>
      <c r="N405">
        <v>1314</v>
      </c>
      <c r="O405">
        <v>4.7530000000000001</v>
      </c>
      <c r="P405">
        <v>4</v>
      </c>
    </row>
    <row r="406" spans="1:16" x14ac:dyDescent="0.25">
      <c r="A406">
        <v>2342</v>
      </c>
      <c r="B406">
        <v>1</v>
      </c>
      <c r="C406">
        <v>0</v>
      </c>
      <c r="D406" t="s">
        <v>803</v>
      </c>
      <c r="E406" t="s">
        <v>111</v>
      </c>
      <c r="F406">
        <v>1</v>
      </c>
      <c r="G406">
        <v>43</v>
      </c>
      <c r="H406">
        <v>21</v>
      </c>
      <c r="I406" t="s">
        <v>980</v>
      </c>
      <c r="J406">
        <v>1</v>
      </c>
      <c r="K406">
        <v>2007</v>
      </c>
      <c r="L406">
        <v>2</v>
      </c>
      <c r="M406">
        <v>0</v>
      </c>
      <c r="N406">
        <v>765</v>
      </c>
      <c r="O406">
        <v>4.7449999999999903</v>
      </c>
      <c r="P406">
        <v>5</v>
      </c>
    </row>
    <row r="407" spans="1:16" x14ac:dyDescent="0.25">
      <c r="A407">
        <v>2343</v>
      </c>
      <c r="B407">
        <v>1</v>
      </c>
      <c r="C407">
        <v>0</v>
      </c>
      <c r="D407" t="s">
        <v>104</v>
      </c>
      <c r="E407" t="s">
        <v>260</v>
      </c>
      <c r="F407">
        <v>1</v>
      </c>
      <c r="G407">
        <v>40</v>
      </c>
      <c r="H407">
        <v>22</v>
      </c>
      <c r="I407" t="s">
        <v>980</v>
      </c>
      <c r="J407">
        <v>1</v>
      </c>
      <c r="K407">
        <v>2011</v>
      </c>
      <c r="L407">
        <v>3</v>
      </c>
      <c r="M407">
        <v>0</v>
      </c>
      <c r="N407">
        <v>485</v>
      </c>
      <c r="O407">
        <v>4.6806999999999999</v>
      </c>
      <c r="P407">
        <v>6</v>
      </c>
    </row>
    <row r="408" spans="1:16" x14ac:dyDescent="0.25">
      <c r="A408">
        <v>9021</v>
      </c>
      <c r="B408">
        <v>1</v>
      </c>
      <c r="C408">
        <v>0</v>
      </c>
      <c r="D408" t="s">
        <v>570</v>
      </c>
      <c r="E408" t="s">
        <v>1461</v>
      </c>
      <c r="F408">
        <v>1</v>
      </c>
      <c r="G408">
        <v>38</v>
      </c>
      <c r="H408">
        <v>21</v>
      </c>
      <c r="I408" t="s">
        <v>980</v>
      </c>
      <c r="J408">
        <v>1</v>
      </c>
      <c r="K408">
        <v>2012</v>
      </c>
      <c r="L408">
        <v>2</v>
      </c>
      <c r="M408">
        <v>0</v>
      </c>
      <c r="N408">
        <v>973</v>
      </c>
      <c r="O408">
        <v>4.6443000000000003</v>
      </c>
      <c r="P408">
        <v>8</v>
      </c>
    </row>
    <row r="409" spans="1:16" x14ac:dyDescent="0.25">
      <c r="A409">
        <v>1187</v>
      </c>
      <c r="B409">
        <v>1</v>
      </c>
      <c r="C409">
        <v>0</v>
      </c>
      <c r="D409" t="s">
        <v>712</v>
      </c>
      <c r="E409" t="s">
        <v>348</v>
      </c>
      <c r="F409">
        <v>1</v>
      </c>
      <c r="G409">
        <v>36</v>
      </c>
      <c r="H409">
        <v>21</v>
      </c>
      <c r="I409" t="s">
        <v>980</v>
      </c>
      <c r="J409">
        <v>1</v>
      </c>
      <c r="K409">
        <v>2014</v>
      </c>
      <c r="L409">
        <v>1</v>
      </c>
      <c r="M409">
        <v>0</v>
      </c>
      <c r="N409">
        <v>801</v>
      </c>
      <c r="O409">
        <v>4.5762999999999998</v>
      </c>
      <c r="P409">
        <v>7</v>
      </c>
    </row>
    <row r="410" spans="1:16" x14ac:dyDescent="0.25">
      <c r="A410">
        <v>2772</v>
      </c>
      <c r="B410">
        <v>4</v>
      </c>
      <c r="C410">
        <v>0</v>
      </c>
      <c r="D410" t="s">
        <v>808</v>
      </c>
      <c r="E410" t="s">
        <v>1175</v>
      </c>
      <c r="F410">
        <v>1</v>
      </c>
      <c r="G410">
        <v>40</v>
      </c>
      <c r="H410">
        <v>21</v>
      </c>
      <c r="I410" t="s">
        <v>980</v>
      </c>
      <c r="J410">
        <v>1</v>
      </c>
      <c r="K410">
        <v>2010</v>
      </c>
      <c r="L410">
        <v>2</v>
      </c>
      <c r="M410">
        <v>0</v>
      </c>
      <c r="N410">
        <v>2405</v>
      </c>
      <c r="O410">
        <v>4.5490000000000004</v>
      </c>
      <c r="P410">
        <v>9</v>
      </c>
    </row>
    <row r="411" spans="1:16" x14ac:dyDescent="0.25">
      <c r="A411">
        <v>2990</v>
      </c>
      <c r="B411">
        <v>9</v>
      </c>
      <c r="C411">
        <v>0</v>
      </c>
      <c r="D411" t="s">
        <v>794</v>
      </c>
      <c r="E411" t="s">
        <v>370</v>
      </c>
      <c r="F411">
        <v>1</v>
      </c>
      <c r="G411">
        <v>43</v>
      </c>
      <c r="H411">
        <v>21</v>
      </c>
      <c r="I411" t="s">
        <v>980</v>
      </c>
      <c r="J411">
        <v>1</v>
      </c>
      <c r="K411">
        <v>2007</v>
      </c>
      <c r="L411">
        <v>5</v>
      </c>
      <c r="M411">
        <v>0</v>
      </c>
      <c r="N411">
        <v>1101</v>
      </c>
      <c r="O411">
        <v>4.5388000000000002</v>
      </c>
      <c r="P411">
        <v>3</v>
      </c>
    </row>
    <row r="412" spans="1:16" x14ac:dyDescent="0.25">
      <c r="A412">
        <v>8389</v>
      </c>
      <c r="B412">
        <v>7</v>
      </c>
      <c r="C412">
        <v>0</v>
      </c>
      <c r="D412" t="s">
        <v>249</v>
      </c>
      <c r="E412" t="s">
        <v>1348</v>
      </c>
      <c r="F412">
        <v>1</v>
      </c>
      <c r="G412">
        <v>39</v>
      </c>
      <c r="H412">
        <v>21</v>
      </c>
      <c r="I412" t="s">
        <v>980</v>
      </c>
      <c r="J412">
        <v>1</v>
      </c>
      <c r="K412">
        <v>2011</v>
      </c>
      <c r="L412">
        <v>10</v>
      </c>
      <c r="M412">
        <v>0</v>
      </c>
      <c r="N412">
        <v>1809</v>
      </c>
      <c r="O412">
        <v>4.5244</v>
      </c>
      <c r="P412">
        <v>7</v>
      </c>
    </row>
    <row r="413" spans="1:16" x14ac:dyDescent="0.25">
      <c r="A413">
        <v>2791</v>
      </c>
      <c r="B413">
        <v>1</v>
      </c>
      <c r="C413">
        <v>0</v>
      </c>
      <c r="D413" t="s">
        <v>1350</v>
      </c>
      <c r="E413" t="s">
        <v>269</v>
      </c>
      <c r="F413">
        <v>1</v>
      </c>
      <c r="G413">
        <v>40</v>
      </c>
      <c r="H413">
        <v>21</v>
      </c>
      <c r="I413" t="s">
        <v>980</v>
      </c>
      <c r="J413">
        <v>1</v>
      </c>
      <c r="K413">
        <v>2010</v>
      </c>
      <c r="L413">
        <v>3</v>
      </c>
      <c r="M413">
        <v>0</v>
      </c>
      <c r="N413">
        <v>513</v>
      </c>
      <c r="O413">
        <v>4.5179999999999998</v>
      </c>
      <c r="P413">
        <v>4</v>
      </c>
    </row>
    <row r="414" spans="1:16" x14ac:dyDescent="0.25">
      <c r="A414">
        <v>3253</v>
      </c>
      <c r="B414">
        <v>1</v>
      </c>
      <c r="C414">
        <v>0</v>
      </c>
      <c r="D414" t="s">
        <v>1297</v>
      </c>
      <c r="E414" t="s">
        <v>728</v>
      </c>
      <c r="F414">
        <v>1</v>
      </c>
      <c r="G414">
        <v>42</v>
      </c>
      <c r="H414">
        <v>21</v>
      </c>
      <c r="I414" t="s">
        <v>980</v>
      </c>
      <c r="J414">
        <v>1</v>
      </c>
      <c r="K414">
        <v>2008</v>
      </c>
      <c r="L414">
        <v>2</v>
      </c>
      <c r="M414">
        <v>0</v>
      </c>
      <c r="N414">
        <v>553</v>
      </c>
      <c r="O414">
        <v>4.4997999999999996</v>
      </c>
      <c r="P414">
        <v>11</v>
      </c>
    </row>
    <row r="415" spans="1:16" x14ac:dyDescent="0.25">
      <c r="A415">
        <v>9643</v>
      </c>
      <c r="B415">
        <v>1</v>
      </c>
      <c r="C415">
        <v>0</v>
      </c>
      <c r="D415" t="s">
        <v>222</v>
      </c>
      <c r="E415" t="s">
        <v>869</v>
      </c>
      <c r="F415">
        <v>1</v>
      </c>
      <c r="G415">
        <v>37</v>
      </c>
      <c r="H415">
        <v>21</v>
      </c>
      <c r="I415" t="s">
        <v>980</v>
      </c>
      <c r="J415">
        <v>1</v>
      </c>
      <c r="K415">
        <v>2013</v>
      </c>
      <c r="L415">
        <v>2</v>
      </c>
      <c r="M415">
        <v>0</v>
      </c>
      <c r="N415">
        <v>524</v>
      </c>
      <c r="O415">
        <v>4.4997999999999996</v>
      </c>
      <c r="P415">
        <v>6</v>
      </c>
    </row>
    <row r="416" spans="1:16" x14ac:dyDescent="0.25">
      <c r="A416">
        <v>2585</v>
      </c>
      <c r="B416">
        <v>2</v>
      </c>
      <c r="C416">
        <v>0</v>
      </c>
      <c r="D416" t="s">
        <v>838</v>
      </c>
      <c r="E416" t="s">
        <v>864</v>
      </c>
      <c r="F416">
        <v>1</v>
      </c>
      <c r="G416">
        <v>43</v>
      </c>
      <c r="H416">
        <v>21</v>
      </c>
      <c r="I416" t="s">
        <v>980</v>
      </c>
      <c r="J416">
        <v>1</v>
      </c>
      <c r="K416">
        <v>2007</v>
      </c>
      <c r="L416">
        <v>6</v>
      </c>
      <c r="M416">
        <v>0</v>
      </c>
      <c r="N416">
        <v>1919</v>
      </c>
      <c r="O416">
        <v>4.4863999999999997</v>
      </c>
      <c r="P416">
        <v>6</v>
      </c>
    </row>
    <row r="417" spans="1:16" x14ac:dyDescent="0.25">
      <c r="A417">
        <v>3494</v>
      </c>
      <c r="B417">
        <v>1</v>
      </c>
      <c r="C417">
        <v>0</v>
      </c>
      <c r="D417" t="s">
        <v>210</v>
      </c>
      <c r="E417" t="s">
        <v>1632</v>
      </c>
      <c r="F417">
        <v>0</v>
      </c>
      <c r="G417">
        <v>38</v>
      </c>
      <c r="H417">
        <v>18</v>
      </c>
      <c r="I417" t="s">
        <v>981</v>
      </c>
      <c r="J417">
        <v>1</v>
      </c>
      <c r="K417">
        <v>2009</v>
      </c>
      <c r="L417">
        <v>5</v>
      </c>
      <c r="M417">
        <v>0</v>
      </c>
      <c r="N417">
        <v>886</v>
      </c>
      <c r="O417">
        <v>4.4579999999999904</v>
      </c>
      <c r="P417">
        <v>11</v>
      </c>
    </row>
    <row r="418" spans="1:16" x14ac:dyDescent="0.25">
      <c r="A418">
        <v>9700</v>
      </c>
      <c r="B418">
        <v>7</v>
      </c>
      <c r="C418">
        <v>0</v>
      </c>
      <c r="D418" t="s">
        <v>108</v>
      </c>
      <c r="E418" t="s">
        <v>1440</v>
      </c>
      <c r="F418">
        <v>1</v>
      </c>
      <c r="G418">
        <v>37</v>
      </c>
      <c r="H418">
        <v>22</v>
      </c>
      <c r="I418" t="s">
        <v>980</v>
      </c>
      <c r="J418">
        <v>1</v>
      </c>
      <c r="K418">
        <v>2014</v>
      </c>
      <c r="L418">
        <v>2</v>
      </c>
      <c r="M418">
        <v>0</v>
      </c>
      <c r="N418">
        <v>2560</v>
      </c>
      <c r="O418">
        <v>4.4455</v>
      </c>
      <c r="P418">
        <v>8</v>
      </c>
    </row>
    <row r="419" spans="1:16" x14ac:dyDescent="0.25">
      <c r="A419">
        <v>3404</v>
      </c>
      <c r="B419">
        <v>2</v>
      </c>
      <c r="C419">
        <v>0</v>
      </c>
      <c r="D419" t="s">
        <v>447</v>
      </c>
      <c r="E419" t="s">
        <v>123</v>
      </c>
      <c r="F419">
        <v>0</v>
      </c>
      <c r="G419">
        <v>37</v>
      </c>
      <c r="H419">
        <v>18</v>
      </c>
      <c r="I419" t="s">
        <v>981</v>
      </c>
      <c r="J419">
        <v>1</v>
      </c>
      <c r="K419">
        <v>2010</v>
      </c>
      <c r="L419">
        <v>4</v>
      </c>
      <c r="M419">
        <v>0</v>
      </c>
      <c r="N419">
        <v>2109</v>
      </c>
      <c r="O419">
        <v>4.4086999999999996</v>
      </c>
      <c r="P419">
        <v>7</v>
      </c>
    </row>
    <row r="420" spans="1:16" x14ac:dyDescent="0.25">
      <c r="A420">
        <v>1149</v>
      </c>
      <c r="B420">
        <v>5</v>
      </c>
      <c r="C420">
        <v>0</v>
      </c>
      <c r="D420" t="s">
        <v>1000</v>
      </c>
      <c r="E420" t="s">
        <v>1001</v>
      </c>
      <c r="F420">
        <v>1</v>
      </c>
      <c r="G420">
        <v>35</v>
      </c>
      <c r="H420">
        <v>21</v>
      </c>
      <c r="I420" t="s">
        <v>980</v>
      </c>
      <c r="J420">
        <v>1</v>
      </c>
      <c r="K420">
        <v>2015</v>
      </c>
      <c r="L420">
        <v>2</v>
      </c>
      <c r="M420">
        <v>0</v>
      </c>
      <c r="N420">
        <v>1866</v>
      </c>
      <c r="O420">
        <v>4.4006999999999996</v>
      </c>
      <c r="P420">
        <v>5</v>
      </c>
    </row>
    <row r="421" spans="1:16" x14ac:dyDescent="0.25">
      <c r="A421">
        <v>9220</v>
      </c>
      <c r="B421">
        <v>1</v>
      </c>
      <c r="C421">
        <v>48</v>
      </c>
      <c r="D421" t="s">
        <v>476</v>
      </c>
      <c r="E421" t="s">
        <v>1577</v>
      </c>
      <c r="F421">
        <v>0</v>
      </c>
      <c r="G421">
        <v>35</v>
      </c>
      <c r="H421">
        <v>18</v>
      </c>
      <c r="I421" t="s">
        <v>981</v>
      </c>
      <c r="J421">
        <v>1</v>
      </c>
      <c r="K421">
        <v>2012</v>
      </c>
      <c r="L421">
        <v>6</v>
      </c>
      <c r="M421">
        <v>0</v>
      </c>
      <c r="N421">
        <v>775</v>
      </c>
      <c r="O421">
        <v>4.3998999999999997</v>
      </c>
      <c r="P421">
        <v>12</v>
      </c>
    </row>
    <row r="422" spans="1:16" x14ac:dyDescent="0.25">
      <c r="A422">
        <v>10360</v>
      </c>
      <c r="B422">
        <v>4</v>
      </c>
      <c r="C422">
        <v>0</v>
      </c>
      <c r="D422" t="s">
        <v>609</v>
      </c>
      <c r="E422" t="s">
        <v>695</v>
      </c>
      <c r="F422">
        <v>1</v>
      </c>
      <c r="G422">
        <v>36</v>
      </c>
      <c r="H422">
        <v>21</v>
      </c>
      <c r="I422" t="s">
        <v>980</v>
      </c>
      <c r="J422">
        <v>1</v>
      </c>
      <c r="K422">
        <v>2014</v>
      </c>
      <c r="L422">
        <v>3</v>
      </c>
      <c r="M422">
        <v>0</v>
      </c>
      <c r="N422">
        <v>1544</v>
      </c>
      <c r="O422">
        <v>4.3843999999999896</v>
      </c>
      <c r="P422">
        <v>4</v>
      </c>
    </row>
    <row r="423" spans="1:16" x14ac:dyDescent="0.25">
      <c r="A423">
        <v>3078</v>
      </c>
      <c r="B423">
        <v>5</v>
      </c>
      <c r="C423">
        <v>0</v>
      </c>
      <c r="D423" t="s">
        <v>623</v>
      </c>
      <c r="E423" t="s">
        <v>1248</v>
      </c>
      <c r="F423">
        <v>1</v>
      </c>
      <c r="G423">
        <v>43</v>
      </c>
      <c r="H423">
        <v>21</v>
      </c>
      <c r="I423" t="s">
        <v>980</v>
      </c>
      <c r="J423">
        <v>1</v>
      </c>
      <c r="K423">
        <v>2007</v>
      </c>
      <c r="L423">
        <v>1</v>
      </c>
      <c r="M423">
        <v>0</v>
      </c>
      <c r="N423">
        <v>2264</v>
      </c>
      <c r="O423">
        <v>4.3655999999999997</v>
      </c>
      <c r="P423">
        <v>5</v>
      </c>
    </row>
    <row r="424" spans="1:16" x14ac:dyDescent="0.25">
      <c r="A424">
        <v>11485</v>
      </c>
      <c r="B424">
        <v>2</v>
      </c>
      <c r="C424">
        <v>39</v>
      </c>
      <c r="D424" t="s">
        <v>1504</v>
      </c>
      <c r="E424" t="s">
        <v>1482</v>
      </c>
      <c r="F424">
        <v>0</v>
      </c>
      <c r="G424">
        <v>31</v>
      </c>
      <c r="H424">
        <v>18</v>
      </c>
      <c r="I424" t="s">
        <v>981</v>
      </c>
      <c r="J424">
        <v>1</v>
      </c>
      <c r="K424">
        <v>2016</v>
      </c>
      <c r="L424">
        <v>3</v>
      </c>
      <c r="M424">
        <v>0</v>
      </c>
      <c r="N424">
        <v>1371</v>
      </c>
      <c r="O424">
        <v>4.3583999999999996</v>
      </c>
      <c r="P424">
        <v>8</v>
      </c>
    </row>
    <row r="425" spans="1:16" x14ac:dyDescent="0.25">
      <c r="A425">
        <v>9800</v>
      </c>
      <c r="B425">
        <v>2</v>
      </c>
      <c r="C425">
        <v>0</v>
      </c>
      <c r="D425" t="s">
        <v>1447</v>
      </c>
      <c r="E425" t="s">
        <v>1448</v>
      </c>
      <c r="F425">
        <v>1</v>
      </c>
      <c r="G425">
        <v>37</v>
      </c>
      <c r="H425">
        <v>21</v>
      </c>
      <c r="I425" t="s">
        <v>980</v>
      </c>
      <c r="J425">
        <v>1</v>
      </c>
      <c r="K425">
        <v>2013</v>
      </c>
      <c r="L425">
        <v>4</v>
      </c>
      <c r="M425">
        <v>0</v>
      </c>
      <c r="N425">
        <v>2011</v>
      </c>
      <c r="O425">
        <v>4.3432000000000004</v>
      </c>
      <c r="P425">
        <v>7</v>
      </c>
    </row>
    <row r="426" spans="1:16" x14ac:dyDescent="0.25">
      <c r="A426">
        <v>9208</v>
      </c>
      <c r="B426">
        <v>1</v>
      </c>
      <c r="C426">
        <v>0</v>
      </c>
      <c r="D426" t="s">
        <v>1579</v>
      </c>
      <c r="E426" t="s">
        <v>143</v>
      </c>
      <c r="F426">
        <v>0</v>
      </c>
      <c r="G426">
        <v>35</v>
      </c>
      <c r="H426">
        <v>18</v>
      </c>
      <c r="I426" t="s">
        <v>981</v>
      </c>
      <c r="J426">
        <v>1</v>
      </c>
      <c r="K426">
        <v>2012</v>
      </c>
      <c r="L426">
        <v>3</v>
      </c>
      <c r="M426">
        <v>0</v>
      </c>
      <c r="N426">
        <v>925</v>
      </c>
      <c r="O426">
        <v>4.2815000000000003</v>
      </c>
      <c r="P426">
        <v>8</v>
      </c>
    </row>
    <row r="427" spans="1:16" x14ac:dyDescent="0.25">
      <c r="A427">
        <v>2568</v>
      </c>
      <c r="B427">
        <v>6</v>
      </c>
      <c r="C427">
        <v>0</v>
      </c>
      <c r="D427" t="s">
        <v>378</v>
      </c>
      <c r="E427" t="s">
        <v>1105</v>
      </c>
      <c r="F427">
        <v>1</v>
      </c>
      <c r="G427">
        <v>42</v>
      </c>
      <c r="H427">
        <v>21</v>
      </c>
      <c r="I427" t="s">
        <v>980</v>
      </c>
      <c r="J427">
        <v>1</v>
      </c>
      <c r="K427">
        <v>2008</v>
      </c>
      <c r="L427">
        <v>5</v>
      </c>
      <c r="M427">
        <v>0</v>
      </c>
      <c r="N427">
        <v>1315</v>
      </c>
      <c r="O427">
        <v>4.2545999999999999</v>
      </c>
      <c r="P427">
        <v>4</v>
      </c>
    </row>
    <row r="428" spans="1:16" x14ac:dyDescent="0.25">
      <c r="A428">
        <v>2935</v>
      </c>
      <c r="B428">
        <v>4</v>
      </c>
      <c r="C428">
        <v>0</v>
      </c>
      <c r="D428" t="s">
        <v>986</v>
      </c>
      <c r="E428" t="s">
        <v>1225</v>
      </c>
      <c r="F428">
        <v>1</v>
      </c>
      <c r="G428">
        <v>42</v>
      </c>
      <c r="H428">
        <v>21</v>
      </c>
      <c r="I428" t="s">
        <v>980</v>
      </c>
      <c r="J428">
        <v>1</v>
      </c>
      <c r="K428">
        <v>2008</v>
      </c>
      <c r="L428">
        <v>4</v>
      </c>
      <c r="M428">
        <v>0</v>
      </c>
      <c r="N428">
        <v>1738</v>
      </c>
      <c r="O428">
        <v>4.2530000000000001</v>
      </c>
      <c r="P428">
        <v>4</v>
      </c>
    </row>
    <row r="429" spans="1:16" x14ac:dyDescent="0.25">
      <c r="A429">
        <v>3332</v>
      </c>
      <c r="B429">
        <v>1</v>
      </c>
      <c r="C429">
        <v>0</v>
      </c>
      <c r="D429" t="s">
        <v>295</v>
      </c>
      <c r="E429" t="s">
        <v>910</v>
      </c>
      <c r="F429">
        <v>0</v>
      </c>
      <c r="G429">
        <v>38</v>
      </c>
      <c r="H429">
        <v>19</v>
      </c>
      <c r="I429" t="s">
        <v>981</v>
      </c>
      <c r="J429">
        <v>1</v>
      </c>
      <c r="K429">
        <v>2010</v>
      </c>
      <c r="L429">
        <v>3</v>
      </c>
      <c r="M429">
        <v>0</v>
      </c>
      <c r="N429">
        <v>738</v>
      </c>
      <c r="O429">
        <v>4.2521000000000004</v>
      </c>
      <c r="P429">
        <v>11</v>
      </c>
    </row>
    <row r="430" spans="1:16" x14ac:dyDescent="0.25">
      <c r="A430">
        <v>1540</v>
      </c>
      <c r="B430">
        <v>8</v>
      </c>
      <c r="C430">
        <v>0</v>
      </c>
      <c r="D430" t="s">
        <v>1030</v>
      </c>
      <c r="E430" t="s">
        <v>1031</v>
      </c>
      <c r="F430">
        <v>1</v>
      </c>
      <c r="G430">
        <v>34</v>
      </c>
      <c r="H430">
        <v>21</v>
      </c>
      <c r="I430" t="s">
        <v>980</v>
      </c>
      <c r="J430">
        <v>1</v>
      </c>
      <c r="K430">
        <v>2016</v>
      </c>
      <c r="L430">
        <v>1</v>
      </c>
      <c r="M430">
        <v>1</v>
      </c>
      <c r="N430">
        <v>1333</v>
      </c>
      <c r="O430">
        <v>4.2367999999999997</v>
      </c>
      <c r="P430">
        <v>5</v>
      </c>
    </row>
    <row r="431" spans="1:16" x14ac:dyDescent="0.25">
      <c r="A431">
        <v>2500</v>
      </c>
      <c r="B431">
        <v>5</v>
      </c>
      <c r="C431">
        <v>0</v>
      </c>
      <c r="D431" t="s">
        <v>587</v>
      </c>
      <c r="E431" t="s">
        <v>1113</v>
      </c>
      <c r="F431">
        <v>1</v>
      </c>
      <c r="G431">
        <v>41</v>
      </c>
      <c r="H431">
        <v>21</v>
      </c>
      <c r="I431" t="s">
        <v>980</v>
      </c>
      <c r="J431">
        <v>1</v>
      </c>
      <c r="K431">
        <v>2009</v>
      </c>
      <c r="L431">
        <v>2</v>
      </c>
      <c r="M431">
        <v>0</v>
      </c>
      <c r="N431">
        <v>1627</v>
      </c>
      <c r="O431">
        <v>4.2354000000000003</v>
      </c>
      <c r="P431">
        <v>5</v>
      </c>
    </row>
    <row r="432" spans="1:16" x14ac:dyDescent="0.25">
      <c r="A432">
        <v>10832</v>
      </c>
      <c r="B432">
        <v>2</v>
      </c>
      <c r="C432">
        <v>0</v>
      </c>
      <c r="D432" t="s">
        <v>425</v>
      </c>
      <c r="E432" t="s">
        <v>950</v>
      </c>
      <c r="F432">
        <v>1</v>
      </c>
      <c r="G432">
        <v>35</v>
      </c>
      <c r="H432">
        <v>21</v>
      </c>
      <c r="I432" t="s">
        <v>980</v>
      </c>
      <c r="J432">
        <v>1</v>
      </c>
      <c r="K432">
        <v>2015</v>
      </c>
      <c r="L432">
        <v>1</v>
      </c>
      <c r="M432">
        <v>0</v>
      </c>
      <c r="N432">
        <v>1516</v>
      </c>
      <c r="O432">
        <v>4.1927000000000003</v>
      </c>
      <c r="P432">
        <v>9</v>
      </c>
    </row>
    <row r="433" spans="1:16" x14ac:dyDescent="0.25">
      <c r="A433">
        <v>2802</v>
      </c>
      <c r="B433">
        <v>5</v>
      </c>
      <c r="C433">
        <v>0</v>
      </c>
      <c r="D433" t="s">
        <v>151</v>
      </c>
      <c r="E433" t="s">
        <v>517</v>
      </c>
      <c r="F433">
        <v>1</v>
      </c>
      <c r="G433">
        <v>40</v>
      </c>
      <c r="H433">
        <v>21</v>
      </c>
      <c r="I433" t="s">
        <v>980</v>
      </c>
      <c r="J433">
        <v>1</v>
      </c>
      <c r="K433">
        <v>2010</v>
      </c>
      <c r="L433">
        <v>4</v>
      </c>
      <c r="M433">
        <v>0</v>
      </c>
      <c r="N433">
        <v>2109</v>
      </c>
      <c r="O433">
        <v>4.1737000000000002</v>
      </c>
      <c r="P433">
        <v>7</v>
      </c>
    </row>
    <row r="434" spans="1:16" x14ac:dyDescent="0.25">
      <c r="A434">
        <v>2747</v>
      </c>
      <c r="B434">
        <v>1</v>
      </c>
      <c r="C434">
        <v>0</v>
      </c>
      <c r="D434" t="s">
        <v>1315</v>
      </c>
      <c r="E434" t="s">
        <v>1669</v>
      </c>
      <c r="F434">
        <v>1</v>
      </c>
      <c r="G434">
        <v>42</v>
      </c>
      <c r="H434">
        <v>21</v>
      </c>
      <c r="I434" t="s">
        <v>980</v>
      </c>
      <c r="J434">
        <v>1</v>
      </c>
      <c r="K434">
        <v>2008</v>
      </c>
      <c r="L434">
        <v>4</v>
      </c>
      <c r="M434">
        <v>0</v>
      </c>
      <c r="N434">
        <v>477</v>
      </c>
      <c r="O434">
        <v>4.0750000000000002</v>
      </c>
      <c r="P434">
        <v>9</v>
      </c>
    </row>
    <row r="435" spans="1:16" x14ac:dyDescent="0.25">
      <c r="A435">
        <v>3632</v>
      </c>
      <c r="B435">
        <v>6</v>
      </c>
      <c r="C435">
        <v>0</v>
      </c>
      <c r="D435" t="s">
        <v>1315</v>
      </c>
      <c r="E435" t="s">
        <v>88</v>
      </c>
      <c r="F435">
        <v>0</v>
      </c>
      <c r="G435">
        <v>40</v>
      </c>
      <c r="H435">
        <v>18</v>
      </c>
      <c r="I435" t="s">
        <v>981</v>
      </c>
      <c r="J435">
        <v>1</v>
      </c>
      <c r="K435">
        <v>2007</v>
      </c>
      <c r="L435">
        <v>8</v>
      </c>
      <c r="M435">
        <v>0</v>
      </c>
      <c r="N435">
        <v>2762</v>
      </c>
      <c r="O435">
        <v>4.0618999999999996</v>
      </c>
      <c r="P435">
        <v>7</v>
      </c>
    </row>
    <row r="436" spans="1:16" x14ac:dyDescent="0.25">
      <c r="A436">
        <v>9687</v>
      </c>
      <c r="B436">
        <v>1</v>
      </c>
      <c r="C436">
        <v>0</v>
      </c>
      <c r="D436" t="s">
        <v>345</v>
      </c>
      <c r="E436" t="s">
        <v>1558</v>
      </c>
      <c r="F436">
        <v>1</v>
      </c>
      <c r="G436">
        <v>37</v>
      </c>
      <c r="H436">
        <v>21</v>
      </c>
      <c r="I436" t="s">
        <v>980</v>
      </c>
      <c r="J436">
        <v>1</v>
      </c>
      <c r="K436">
        <v>2013</v>
      </c>
      <c r="L436">
        <v>4</v>
      </c>
      <c r="M436">
        <v>0</v>
      </c>
      <c r="N436">
        <v>603</v>
      </c>
      <c r="O436">
        <v>4.0526999999999997</v>
      </c>
      <c r="P436">
        <v>6</v>
      </c>
    </row>
    <row r="437" spans="1:16" x14ac:dyDescent="0.25">
      <c r="A437">
        <v>1556</v>
      </c>
      <c r="B437">
        <v>1</v>
      </c>
      <c r="C437">
        <v>38</v>
      </c>
      <c r="D437" t="s">
        <v>243</v>
      </c>
      <c r="E437" t="s">
        <v>109</v>
      </c>
      <c r="F437">
        <v>0</v>
      </c>
      <c r="G437">
        <v>34</v>
      </c>
      <c r="H437">
        <v>18</v>
      </c>
      <c r="I437" t="s">
        <v>981</v>
      </c>
      <c r="J437">
        <v>1</v>
      </c>
      <c r="K437">
        <v>2013</v>
      </c>
      <c r="L437">
        <v>3</v>
      </c>
      <c r="M437">
        <v>0</v>
      </c>
      <c r="N437">
        <v>673</v>
      </c>
      <c r="O437">
        <v>4.0476999999999999</v>
      </c>
      <c r="P437">
        <v>11</v>
      </c>
    </row>
    <row r="438" spans="1:16" x14ac:dyDescent="0.25">
      <c r="A438">
        <v>8576</v>
      </c>
      <c r="B438">
        <v>1</v>
      </c>
      <c r="C438">
        <v>0</v>
      </c>
      <c r="D438" t="s">
        <v>510</v>
      </c>
      <c r="E438" t="s">
        <v>141</v>
      </c>
      <c r="F438">
        <v>0</v>
      </c>
      <c r="G438">
        <v>36</v>
      </c>
      <c r="H438">
        <v>18</v>
      </c>
      <c r="I438" t="s">
        <v>981</v>
      </c>
      <c r="J438">
        <v>1</v>
      </c>
      <c r="K438">
        <v>2011</v>
      </c>
      <c r="L438">
        <v>3</v>
      </c>
      <c r="M438">
        <v>0</v>
      </c>
      <c r="N438">
        <v>418</v>
      </c>
      <c r="O438">
        <v>4.0469999999999997</v>
      </c>
      <c r="P438">
        <v>7</v>
      </c>
    </row>
    <row r="439" spans="1:16" x14ac:dyDescent="0.25">
      <c r="A439">
        <v>10518</v>
      </c>
      <c r="B439">
        <v>1</v>
      </c>
      <c r="C439">
        <v>18</v>
      </c>
      <c r="D439" t="s">
        <v>83</v>
      </c>
      <c r="E439" t="s">
        <v>1538</v>
      </c>
      <c r="F439">
        <v>0</v>
      </c>
      <c r="G439">
        <v>33</v>
      </c>
      <c r="H439">
        <v>18</v>
      </c>
      <c r="I439" t="s">
        <v>981</v>
      </c>
      <c r="J439">
        <v>1</v>
      </c>
      <c r="K439">
        <v>2014</v>
      </c>
      <c r="L439">
        <v>3</v>
      </c>
      <c r="M439">
        <v>0</v>
      </c>
      <c r="N439">
        <v>830</v>
      </c>
      <c r="O439">
        <v>4.0247999999999999</v>
      </c>
      <c r="P439">
        <v>9</v>
      </c>
    </row>
    <row r="440" spans="1:16" x14ac:dyDescent="0.25">
      <c r="A440">
        <v>11415</v>
      </c>
      <c r="B440">
        <v>1</v>
      </c>
      <c r="C440">
        <v>166</v>
      </c>
      <c r="D440" t="s">
        <v>376</v>
      </c>
      <c r="E440" t="s">
        <v>111</v>
      </c>
      <c r="F440">
        <v>1</v>
      </c>
      <c r="G440">
        <v>34</v>
      </c>
      <c r="H440">
        <v>21</v>
      </c>
      <c r="I440" t="s">
        <v>980</v>
      </c>
      <c r="J440">
        <v>1</v>
      </c>
      <c r="K440">
        <v>2016</v>
      </c>
      <c r="L440">
        <v>1</v>
      </c>
      <c r="M440">
        <v>1</v>
      </c>
      <c r="N440">
        <v>512</v>
      </c>
      <c r="O440">
        <v>4.0029000000000003</v>
      </c>
      <c r="P440">
        <v>10</v>
      </c>
    </row>
    <row r="441" spans="1:16" x14ac:dyDescent="0.25">
      <c r="A441">
        <v>9142</v>
      </c>
      <c r="B441">
        <v>9</v>
      </c>
      <c r="C441">
        <v>0</v>
      </c>
      <c r="D441" t="s">
        <v>481</v>
      </c>
      <c r="E441" t="s">
        <v>88</v>
      </c>
      <c r="F441">
        <v>1</v>
      </c>
      <c r="G441">
        <v>38</v>
      </c>
      <c r="H441">
        <v>21</v>
      </c>
      <c r="I441" t="s">
        <v>980</v>
      </c>
      <c r="J441">
        <v>1</v>
      </c>
      <c r="K441">
        <v>2012</v>
      </c>
      <c r="L441">
        <v>2</v>
      </c>
      <c r="M441">
        <v>0</v>
      </c>
      <c r="N441">
        <v>3112</v>
      </c>
      <c r="O441">
        <v>3.9929000000000001</v>
      </c>
      <c r="P441">
        <v>8</v>
      </c>
    </row>
    <row r="442" spans="1:16" x14ac:dyDescent="0.25">
      <c r="A442">
        <v>2628</v>
      </c>
      <c r="B442">
        <v>1</v>
      </c>
      <c r="C442">
        <v>6</v>
      </c>
      <c r="D442" t="s">
        <v>104</v>
      </c>
      <c r="E442" t="s">
        <v>831</v>
      </c>
      <c r="F442">
        <v>1</v>
      </c>
      <c r="G442">
        <v>40</v>
      </c>
      <c r="H442">
        <v>21</v>
      </c>
      <c r="I442" t="s">
        <v>980</v>
      </c>
      <c r="J442">
        <v>1</v>
      </c>
      <c r="K442">
        <v>2010</v>
      </c>
      <c r="L442">
        <v>4</v>
      </c>
      <c r="M442">
        <v>0</v>
      </c>
      <c r="N442">
        <v>850</v>
      </c>
      <c r="O442">
        <v>3.96979999999999</v>
      </c>
      <c r="P442">
        <v>9</v>
      </c>
    </row>
    <row r="443" spans="1:16" x14ac:dyDescent="0.25">
      <c r="A443">
        <v>2872</v>
      </c>
      <c r="B443">
        <v>8</v>
      </c>
      <c r="C443">
        <v>0</v>
      </c>
      <c r="D443" t="s">
        <v>1203</v>
      </c>
      <c r="E443" t="s">
        <v>1204</v>
      </c>
      <c r="F443">
        <v>1</v>
      </c>
      <c r="G443">
        <v>39</v>
      </c>
      <c r="H443">
        <v>21</v>
      </c>
      <c r="I443" t="s">
        <v>980</v>
      </c>
      <c r="J443">
        <v>1</v>
      </c>
      <c r="K443">
        <v>2011</v>
      </c>
      <c r="L443">
        <v>4</v>
      </c>
      <c r="M443">
        <v>0</v>
      </c>
      <c r="N443">
        <v>3173</v>
      </c>
      <c r="O443">
        <v>3.9311999999999898</v>
      </c>
      <c r="P443">
        <v>11</v>
      </c>
    </row>
    <row r="444" spans="1:16" x14ac:dyDescent="0.25">
      <c r="A444">
        <v>9485</v>
      </c>
      <c r="B444">
        <v>1</v>
      </c>
      <c r="C444">
        <v>1</v>
      </c>
      <c r="D444" t="s">
        <v>521</v>
      </c>
      <c r="E444" t="s">
        <v>1570</v>
      </c>
      <c r="F444">
        <v>0</v>
      </c>
      <c r="G444">
        <v>34</v>
      </c>
      <c r="H444">
        <v>18</v>
      </c>
      <c r="I444" t="s">
        <v>981</v>
      </c>
      <c r="J444">
        <v>1</v>
      </c>
      <c r="K444">
        <v>2013</v>
      </c>
      <c r="L444">
        <v>1</v>
      </c>
      <c r="M444">
        <v>1</v>
      </c>
      <c r="N444">
        <v>422</v>
      </c>
      <c r="O444">
        <v>3.89129999999999</v>
      </c>
      <c r="P444">
        <v>11</v>
      </c>
    </row>
    <row r="445" spans="1:16" x14ac:dyDescent="0.25">
      <c r="A445">
        <v>2096</v>
      </c>
      <c r="B445">
        <v>8</v>
      </c>
      <c r="C445">
        <v>0</v>
      </c>
      <c r="D445" t="s">
        <v>74</v>
      </c>
      <c r="E445" t="s">
        <v>1072</v>
      </c>
      <c r="F445">
        <v>1</v>
      </c>
      <c r="G445">
        <v>35</v>
      </c>
      <c r="H445">
        <v>21</v>
      </c>
      <c r="I445" t="s">
        <v>980</v>
      </c>
      <c r="J445">
        <v>1</v>
      </c>
      <c r="K445">
        <v>2015</v>
      </c>
      <c r="L445">
        <v>1</v>
      </c>
      <c r="M445">
        <v>0</v>
      </c>
      <c r="N445">
        <v>1223</v>
      </c>
      <c r="O445">
        <v>3.8818000000000001</v>
      </c>
      <c r="P445">
        <v>6</v>
      </c>
    </row>
    <row r="446" spans="1:16" x14ac:dyDescent="0.25">
      <c r="A446">
        <v>1606</v>
      </c>
      <c r="B446">
        <v>1</v>
      </c>
      <c r="C446">
        <v>0</v>
      </c>
      <c r="D446" t="s">
        <v>820</v>
      </c>
      <c r="E446" t="s">
        <v>415</v>
      </c>
      <c r="F446">
        <v>1</v>
      </c>
      <c r="G446">
        <v>35</v>
      </c>
      <c r="H446">
        <v>21</v>
      </c>
      <c r="I446" t="s">
        <v>980</v>
      </c>
      <c r="J446">
        <v>1</v>
      </c>
      <c r="K446">
        <v>2015</v>
      </c>
      <c r="L446">
        <v>1</v>
      </c>
      <c r="M446">
        <v>1</v>
      </c>
      <c r="N446">
        <v>528</v>
      </c>
      <c r="O446">
        <v>3.8606999999999898</v>
      </c>
      <c r="P446">
        <v>9</v>
      </c>
    </row>
    <row r="447" spans="1:16" x14ac:dyDescent="0.25">
      <c r="A447">
        <v>9042</v>
      </c>
      <c r="B447">
        <v>9</v>
      </c>
      <c r="C447">
        <v>0</v>
      </c>
      <c r="D447" t="s">
        <v>1236</v>
      </c>
      <c r="E447" t="s">
        <v>1390</v>
      </c>
      <c r="F447">
        <v>1</v>
      </c>
      <c r="G447">
        <v>38</v>
      </c>
      <c r="H447">
        <v>21</v>
      </c>
      <c r="I447" t="s">
        <v>980</v>
      </c>
      <c r="J447">
        <v>1</v>
      </c>
      <c r="K447">
        <v>2012</v>
      </c>
      <c r="L447">
        <v>7</v>
      </c>
      <c r="M447">
        <v>0</v>
      </c>
      <c r="N447">
        <v>1260</v>
      </c>
      <c r="O447">
        <v>3.8558999999999899</v>
      </c>
      <c r="P447">
        <v>7</v>
      </c>
    </row>
    <row r="448" spans="1:16" x14ac:dyDescent="0.25">
      <c r="A448">
        <v>3597</v>
      </c>
      <c r="B448">
        <v>1</v>
      </c>
      <c r="C448">
        <v>0</v>
      </c>
      <c r="D448" t="s">
        <v>683</v>
      </c>
      <c r="E448" t="s">
        <v>930</v>
      </c>
      <c r="F448">
        <v>0</v>
      </c>
      <c r="G448">
        <v>38</v>
      </c>
      <c r="H448">
        <v>18</v>
      </c>
      <c r="I448" t="s">
        <v>981</v>
      </c>
      <c r="J448">
        <v>1</v>
      </c>
      <c r="K448">
        <v>2009</v>
      </c>
      <c r="L448">
        <v>4</v>
      </c>
      <c r="M448">
        <v>0</v>
      </c>
      <c r="N448">
        <v>531</v>
      </c>
      <c r="O448">
        <v>3.81659999999999</v>
      </c>
      <c r="P448">
        <v>4</v>
      </c>
    </row>
    <row r="449" spans="1:16" x14ac:dyDescent="0.25">
      <c r="A449">
        <v>11185</v>
      </c>
      <c r="B449">
        <v>1</v>
      </c>
      <c r="C449">
        <v>0</v>
      </c>
      <c r="D449" t="s">
        <v>295</v>
      </c>
      <c r="E449" t="s">
        <v>1513</v>
      </c>
      <c r="F449">
        <v>0</v>
      </c>
      <c r="G449">
        <v>32</v>
      </c>
      <c r="H449">
        <v>18</v>
      </c>
      <c r="I449" t="s">
        <v>981</v>
      </c>
      <c r="J449">
        <v>1</v>
      </c>
      <c r="K449">
        <v>2015</v>
      </c>
      <c r="L449">
        <v>8</v>
      </c>
      <c r="M449">
        <v>0</v>
      </c>
      <c r="N449">
        <v>583</v>
      </c>
      <c r="O449">
        <v>3.7869999999999902</v>
      </c>
      <c r="P449">
        <v>6</v>
      </c>
    </row>
    <row r="450" spans="1:16" x14ac:dyDescent="0.25">
      <c r="A450">
        <v>2447</v>
      </c>
      <c r="B450">
        <v>3</v>
      </c>
      <c r="C450">
        <v>0</v>
      </c>
      <c r="D450" t="s">
        <v>474</v>
      </c>
      <c r="E450" t="s">
        <v>1101</v>
      </c>
      <c r="F450">
        <v>1</v>
      </c>
      <c r="G450">
        <v>40</v>
      </c>
      <c r="H450">
        <v>21</v>
      </c>
      <c r="I450" t="s">
        <v>980</v>
      </c>
      <c r="J450">
        <v>1</v>
      </c>
      <c r="K450">
        <v>2010</v>
      </c>
      <c r="L450">
        <v>8</v>
      </c>
      <c r="M450">
        <v>0</v>
      </c>
      <c r="N450">
        <v>3438</v>
      </c>
      <c r="O450">
        <v>3.75049999999999</v>
      </c>
      <c r="P450">
        <v>7</v>
      </c>
    </row>
    <row r="451" spans="1:16" x14ac:dyDescent="0.25">
      <c r="A451">
        <v>3671</v>
      </c>
      <c r="B451">
        <v>1</v>
      </c>
      <c r="C451">
        <v>0</v>
      </c>
      <c r="D451" t="s">
        <v>1620</v>
      </c>
      <c r="E451" t="s">
        <v>1619</v>
      </c>
      <c r="F451">
        <v>0</v>
      </c>
      <c r="G451">
        <v>38</v>
      </c>
      <c r="H451">
        <v>18</v>
      </c>
      <c r="I451" t="s">
        <v>981</v>
      </c>
      <c r="J451">
        <v>1</v>
      </c>
      <c r="K451">
        <v>2009</v>
      </c>
      <c r="L451">
        <v>9</v>
      </c>
      <c r="M451">
        <v>0</v>
      </c>
      <c r="N451">
        <v>405</v>
      </c>
      <c r="O451">
        <v>3.7435</v>
      </c>
      <c r="P451">
        <v>6</v>
      </c>
    </row>
    <row r="452" spans="1:16" x14ac:dyDescent="0.25">
      <c r="A452">
        <v>1355</v>
      </c>
      <c r="B452">
        <v>8</v>
      </c>
      <c r="C452">
        <v>1</v>
      </c>
      <c r="D452" t="s">
        <v>772</v>
      </c>
      <c r="E452" t="s">
        <v>281</v>
      </c>
      <c r="F452">
        <v>1</v>
      </c>
      <c r="G452">
        <v>36</v>
      </c>
      <c r="H452">
        <v>21</v>
      </c>
      <c r="I452" t="s">
        <v>980</v>
      </c>
      <c r="J452">
        <v>1</v>
      </c>
      <c r="K452">
        <v>2014</v>
      </c>
      <c r="L452">
        <v>8</v>
      </c>
      <c r="M452">
        <v>0</v>
      </c>
      <c r="N452">
        <v>934</v>
      </c>
      <c r="O452">
        <v>3.7339000000000002</v>
      </c>
      <c r="P452">
        <v>7</v>
      </c>
    </row>
    <row r="453" spans="1:16" x14ac:dyDescent="0.25">
      <c r="A453">
        <v>2779</v>
      </c>
      <c r="B453">
        <v>9</v>
      </c>
      <c r="C453">
        <v>0</v>
      </c>
      <c r="D453" t="s">
        <v>1179</v>
      </c>
      <c r="E453" t="s">
        <v>332</v>
      </c>
      <c r="F453">
        <v>1</v>
      </c>
      <c r="G453">
        <v>40</v>
      </c>
      <c r="H453">
        <v>21</v>
      </c>
      <c r="I453" t="s">
        <v>980</v>
      </c>
      <c r="J453">
        <v>1</v>
      </c>
      <c r="K453">
        <v>2010</v>
      </c>
      <c r="L453">
        <v>1</v>
      </c>
      <c r="M453">
        <v>0</v>
      </c>
      <c r="N453">
        <v>3439</v>
      </c>
      <c r="O453">
        <v>3.7052</v>
      </c>
      <c r="P453">
        <v>9</v>
      </c>
    </row>
    <row r="454" spans="1:16" x14ac:dyDescent="0.25">
      <c r="A454">
        <v>3348</v>
      </c>
      <c r="B454">
        <v>1</v>
      </c>
      <c r="C454">
        <v>0</v>
      </c>
      <c r="D454" t="s">
        <v>516</v>
      </c>
      <c r="E454" t="s">
        <v>554</v>
      </c>
      <c r="F454">
        <v>0</v>
      </c>
      <c r="G454">
        <v>36</v>
      </c>
      <c r="H454">
        <v>18</v>
      </c>
      <c r="I454" t="s">
        <v>981</v>
      </c>
      <c r="J454">
        <v>1</v>
      </c>
      <c r="K454">
        <v>2011</v>
      </c>
      <c r="L454">
        <v>1</v>
      </c>
      <c r="M454">
        <v>0</v>
      </c>
      <c r="N454">
        <v>498</v>
      </c>
      <c r="O454">
        <v>3.69809999999999</v>
      </c>
      <c r="P454">
        <v>6</v>
      </c>
    </row>
    <row r="455" spans="1:16" x14ac:dyDescent="0.25">
      <c r="A455">
        <v>2986</v>
      </c>
      <c r="B455">
        <v>5</v>
      </c>
      <c r="C455">
        <v>0</v>
      </c>
      <c r="D455" t="s">
        <v>224</v>
      </c>
      <c r="E455" t="s">
        <v>459</v>
      </c>
      <c r="F455">
        <v>1</v>
      </c>
      <c r="G455">
        <v>40</v>
      </c>
      <c r="H455">
        <v>21</v>
      </c>
      <c r="I455" t="s">
        <v>980</v>
      </c>
      <c r="J455">
        <v>1</v>
      </c>
      <c r="K455">
        <v>2010</v>
      </c>
      <c r="L455">
        <v>1</v>
      </c>
      <c r="M455">
        <v>0</v>
      </c>
      <c r="N455">
        <v>2220</v>
      </c>
      <c r="O455">
        <v>3.6619000000000002</v>
      </c>
      <c r="P455">
        <v>8</v>
      </c>
    </row>
    <row r="456" spans="1:16" x14ac:dyDescent="0.25">
      <c r="A456">
        <v>8486</v>
      </c>
      <c r="B456">
        <v>9</v>
      </c>
      <c r="C456">
        <v>0</v>
      </c>
      <c r="D456" t="s">
        <v>143</v>
      </c>
      <c r="E456" t="s">
        <v>281</v>
      </c>
      <c r="F456">
        <v>1</v>
      </c>
      <c r="G456">
        <v>39</v>
      </c>
      <c r="H456">
        <v>21</v>
      </c>
      <c r="I456" t="s">
        <v>980</v>
      </c>
      <c r="J456">
        <v>1</v>
      </c>
      <c r="K456">
        <v>2011</v>
      </c>
      <c r="L456">
        <v>5</v>
      </c>
      <c r="M456">
        <v>0</v>
      </c>
      <c r="N456">
        <v>722</v>
      </c>
      <c r="O456">
        <v>3.63939999999999</v>
      </c>
      <c r="P456">
        <v>3</v>
      </c>
    </row>
    <row r="457" spans="1:16" x14ac:dyDescent="0.25">
      <c r="A457">
        <v>10571</v>
      </c>
      <c r="B457">
        <v>7</v>
      </c>
      <c r="C457">
        <v>0</v>
      </c>
      <c r="D457" t="s">
        <v>77</v>
      </c>
      <c r="E457" t="s">
        <v>1393</v>
      </c>
      <c r="F457">
        <v>0</v>
      </c>
      <c r="G457">
        <v>33</v>
      </c>
      <c r="H457">
        <v>18</v>
      </c>
      <c r="I457" t="s">
        <v>981</v>
      </c>
      <c r="J457">
        <v>1</v>
      </c>
      <c r="K457">
        <v>2014</v>
      </c>
      <c r="L457">
        <v>4</v>
      </c>
      <c r="M457">
        <v>0</v>
      </c>
      <c r="N457">
        <v>2134</v>
      </c>
      <c r="O457">
        <v>3.5991</v>
      </c>
      <c r="P457">
        <v>8</v>
      </c>
    </row>
    <row r="458" spans="1:16" x14ac:dyDescent="0.25">
      <c r="A458">
        <v>9773</v>
      </c>
      <c r="B458">
        <v>1</v>
      </c>
      <c r="C458">
        <v>0</v>
      </c>
      <c r="D458" t="s">
        <v>203</v>
      </c>
      <c r="E458" t="s">
        <v>90</v>
      </c>
      <c r="F458">
        <v>1</v>
      </c>
      <c r="G458">
        <v>37</v>
      </c>
      <c r="H458">
        <v>21</v>
      </c>
      <c r="I458" t="s">
        <v>980</v>
      </c>
      <c r="J458">
        <v>1</v>
      </c>
      <c r="K458">
        <v>2013</v>
      </c>
      <c r="L458">
        <v>1</v>
      </c>
      <c r="M458">
        <v>0</v>
      </c>
      <c r="N458">
        <v>1125</v>
      </c>
      <c r="O458">
        <v>3.5865</v>
      </c>
      <c r="P458">
        <v>10</v>
      </c>
    </row>
    <row r="459" spans="1:16" x14ac:dyDescent="0.25">
      <c r="A459">
        <v>1933</v>
      </c>
      <c r="B459">
        <v>7</v>
      </c>
      <c r="C459">
        <v>0</v>
      </c>
      <c r="D459" t="s">
        <v>143</v>
      </c>
      <c r="E459" t="s">
        <v>1068</v>
      </c>
      <c r="F459">
        <v>1</v>
      </c>
      <c r="G459">
        <v>34</v>
      </c>
      <c r="H459">
        <v>21</v>
      </c>
      <c r="I459" t="s">
        <v>980</v>
      </c>
      <c r="J459">
        <v>1</v>
      </c>
      <c r="K459">
        <v>2016</v>
      </c>
      <c r="L459">
        <v>1</v>
      </c>
      <c r="M459">
        <v>0</v>
      </c>
      <c r="N459">
        <v>697</v>
      </c>
      <c r="O459">
        <v>3.5689000000000002</v>
      </c>
      <c r="P459">
        <v>3</v>
      </c>
    </row>
    <row r="460" spans="1:16" x14ac:dyDescent="0.25">
      <c r="A460">
        <v>8876</v>
      </c>
      <c r="B460">
        <v>1</v>
      </c>
      <c r="C460">
        <v>0</v>
      </c>
      <c r="D460" t="s">
        <v>67</v>
      </c>
      <c r="E460" t="s">
        <v>765</v>
      </c>
      <c r="F460">
        <v>1</v>
      </c>
      <c r="G460">
        <v>39</v>
      </c>
      <c r="H460">
        <v>22</v>
      </c>
      <c r="I460" t="s">
        <v>980</v>
      </c>
      <c r="J460">
        <v>1</v>
      </c>
      <c r="K460">
        <v>2012</v>
      </c>
      <c r="L460">
        <v>1</v>
      </c>
      <c r="M460">
        <v>0</v>
      </c>
      <c r="N460">
        <v>612</v>
      </c>
      <c r="O460">
        <v>3.5106000000000002</v>
      </c>
      <c r="P460">
        <v>5</v>
      </c>
    </row>
    <row r="461" spans="1:16" x14ac:dyDescent="0.25">
      <c r="A461">
        <v>3294</v>
      </c>
      <c r="B461">
        <v>4</v>
      </c>
      <c r="C461">
        <v>0</v>
      </c>
      <c r="D461" t="s">
        <v>1285</v>
      </c>
      <c r="E461" t="s">
        <v>967</v>
      </c>
      <c r="F461">
        <v>0</v>
      </c>
      <c r="G461">
        <v>37</v>
      </c>
      <c r="H461">
        <v>18</v>
      </c>
      <c r="I461" t="s">
        <v>981</v>
      </c>
      <c r="J461">
        <v>1</v>
      </c>
      <c r="K461">
        <v>2010</v>
      </c>
      <c r="L461">
        <v>1</v>
      </c>
      <c r="M461">
        <v>0</v>
      </c>
      <c r="N461">
        <v>2268</v>
      </c>
      <c r="O461">
        <v>3.4942000000000002</v>
      </c>
      <c r="P461">
        <v>9</v>
      </c>
    </row>
    <row r="462" spans="1:16" x14ac:dyDescent="0.25">
      <c r="A462">
        <v>2973</v>
      </c>
      <c r="B462">
        <v>8</v>
      </c>
      <c r="C462">
        <v>0</v>
      </c>
      <c r="D462" t="s">
        <v>1155</v>
      </c>
      <c r="E462" t="s">
        <v>569</v>
      </c>
      <c r="F462">
        <v>1</v>
      </c>
      <c r="G462">
        <v>43</v>
      </c>
      <c r="H462">
        <v>21</v>
      </c>
      <c r="I462" t="s">
        <v>980</v>
      </c>
      <c r="J462">
        <v>1</v>
      </c>
      <c r="K462">
        <v>2007</v>
      </c>
      <c r="L462">
        <v>3</v>
      </c>
      <c r="M462">
        <v>0</v>
      </c>
      <c r="N462">
        <v>1101</v>
      </c>
      <c r="O462">
        <v>3.4935999999999998</v>
      </c>
      <c r="P462">
        <v>3</v>
      </c>
    </row>
    <row r="463" spans="1:16" x14ac:dyDescent="0.25">
      <c r="A463">
        <v>2959</v>
      </c>
      <c r="B463">
        <v>1</v>
      </c>
      <c r="C463">
        <v>0</v>
      </c>
      <c r="D463" t="s">
        <v>441</v>
      </c>
      <c r="E463" t="s">
        <v>54</v>
      </c>
      <c r="F463">
        <v>1</v>
      </c>
      <c r="G463">
        <v>40</v>
      </c>
      <c r="H463">
        <v>21</v>
      </c>
      <c r="I463" t="s">
        <v>980</v>
      </c>
      <c r="J463">
        <v>1</v>
      </c>
      <c r="K463">
        <v>2010</v>
      </c>
      <c r="L463">
        <v>2</v>
      </c>
      <c r="M463">
        <v>0</v>
      </c>
      <c r="N463">
        <v>532</v>
      </c>
      <c r="O463">
        <v>3.4804999999999899</v>
      </c>
      <c r="P463">
        <v>9</v>
      </c>
    </row>
    <row r="464" spans="1:16" x14ac:dyDescent="0.25">
      <c r="A464">
        <v>3186</v>
      </c>
      <c r="B464">
        <v>1</v>
      </c>
      <c r="C464">
        <v>0</v>
      </c>
      <c r="D464" t="s">
        <v>1516</v>
      </c>
      <c r="E464" t="s">
        <v>438</v>
      </c>
      <c r="F464">
        <v>1</v>
      </c>
      <c r="G464">
        <v>42</v>
      </c>
      <c r="H464">
        <v>21</v>
      </c>
      <c r="I464" t="s">
        <v>980</v>
      </c>
      <c r="J464">
        <v>1</v>
      </c>
      <c r="K464">
        <v>2008</v>
      </c>
      <c r="L464">
        <v>2</v>
      </c>
      <c r="M464">
        <v>0</v>
      </c>
      <c r="N464">
        <v>443</v>
      </c>
      <c r="O464">
        <v>3.4486999999999899</v>
      </c>
      <c r="P464">
        <v>7</v>
      </c>
    </row>
    <row r="465" spans="1:16" x14ac:dyDescent="0.25">
      <c r="A465">
        <v>1670</v>
      </c>
      <c r="B465">
        <v>1</v>
      </c>
      <c r="C465">
        <v>9</v>
      </c>
      <c r="D465" t="s">
        <v>251</v>
      </c>
      <c r="E465" t="s">
        <v>1700</v>
      </c>
      <c r="F465">
        <v>1</v>
      </c>
      <c r="G465">
        <v>36</v>
      </c>
      <c r="H465">
        <v>21</v>
      </c>
      <c r="I465" t="s">
        <v>980</v>
      </c>
      <c r="J465">
        <v>1</v>
      </c>
      <c r="K465">
        <v>2014</v>
      </c>
      <c r="L465">
        <v>5</v>
      </c>
      <c r="M465">
        <v>0</v>
      </c>
      <c r="N465">
        <v>353</v>
      </c>
      <c r="O465">
        <v>3.4374999999999898</v>
      </c>
      <c r="P465">
        <v>10</v>
      </c>
    </row>
    <row r="466" spans="1:16" x14ac:dyDescent="0.25">
      <c r="A466">
        <v>3284</v>
      </c>
      <c r="B466">
        <v>1</v>
      </c>
      <c r="C466">
        <v>0</v>
      </c>
      <c r="D466" t="s">
        <v>1642</v>
      </c>
      <c r="E466" t="s">
        <v>1003</v>
      </c>
      <c r="F466">
        <v>0</v>
      </c>
      <c r="G466">
        <v>37</v>
      </c>
      <c r="H466">
        <v>18</v>
      </c>
      <c r="I466" t="s">
        <v>981</v>
      </c>
      <c r="J466">
        <v>1</v>
      </c>
      <c r="K466">
        <v>2010</v>
      </c>
      <c r="L466">
        <v>7</v>
      </c>
      <c r="M466">
        <v>0</v>
      </c>
      <c r="N466">
        <v>325</v>
      </c>
      <c r="O466">
        <v>3.4331</v>
      </c>
      <c r="P466">
        <v>4</v>
      </c>
    </row>
    <row r="467" spans="1:16" x14ac:dyDescent="0.25">
      <c r="A467">
        <v>10516</v>
      </c>
      <c r="B467">
        <v>1</v>
      </c>
      <c r="C467">
        <v>7</v>
      </c>
      <c r="D467" t="s">
        <v>201</v>
      </c>
      <c r="E467" t="s">
        <v>1539</v>
      </c>
      <c r="F467">
        <v>0</v>
      </c>
      <c r="G467">
        <v>33</v>
      </c>
      <c r="H467">
        <v>18</v>
      </c>
      <c r="I467" t="s">
        <v>981</v>
      </c>
      <c r="J467">
        <v>1</v>
      </c>
      <c r="K467">
        <v>2014</v>
      </c>
      <c r="L467">
        <v>7</v>
      </c>
      <c r="M467">
        <v>0</v>
      </c>
      <c r="N467">
        <v>505</v>
      </c>
      <c r="O467">
        <v>3.3879000000000001</v>
      </c>
      <c r="P467">
        <v>10</v>
      </c>
    </row>
    <row r="468" spans="1:16" x14ac:dyDescent="0.25">
      <c r="A468">
        <v>2899</v>
      </c>
      <c r="B468">
        <v>5</v>
      </c>
      <c r="C468">
        <v>0</v>
      </c>
      <c r="D468" t="s">
        <v>1210</v>
      </c>
      <c r="E468" t="s">
        <v>1211</v>
      </c>
      <c r="F468">
        <v>1</v>
      </c>
      <c r="G468">
        <v>39</v>
      </c>
      <c r="H468">
        <v>21</v>
      </c>
      <c r="I468" t="s">
        <v>980</v>
      </c>
      <c r="J468">
        <v>1</v>
      </c>
      <c r="K468">
        <v>2011</v>
      </c>
      <c r="L468">
        <v>9</v>
      </c>
      <c r="M468">
        <v>0</v>
      </c>
      <c r="N468">
        <v>798</v>
      </c>
      <c r="O468">
        <v>3.3828</v>
      </c>
      <c r="P468">
        <v>3</v>
      </c>
    </row>
    <row r="469" spans="1:16" x14ac:dyDescent="0.25">
      <c r="A469">
        <v>2545</v>
      </c>
      <c r="B469">
        <v>2</v>
      </c>
      <c r="C469">
        <v>18</v>
      </c>
      <c r="D469" t="s">
        <v>1123</v>
      </c>
      <c r="E469" t="s">
        <v>869</v>
      </c>
      <c r="F469">
        <v>1</v>
      </c>
      <c r="G469">
        <v>39</v>
      </c>
      <c r="H469">
        <v>21</v>
      </c>
      <c r="I469" t="s">
        <v>980</v>
      </c>
      <c r="J469">
        <v>1</v>
      </c>
      <c r="K469">
        <v>2011</v>
      </c>
      <c r="L469">
        <v>3</v>
      </c>
      <c r="M469">
        <v>0</v>
      </c>
      <c r="N469">
        <v>2231</v>
      </c>
      <c r="O469">
        <v>3.3680999999999899</v>
      </c>
      <c r="P469">
        <v>10</v>
      </c>
    </row>
    <row r="470" spans="1:16" x14ac:dyDescent="0.25">
      <c r="A470">
        <v>8305</v>
      </c>
      <c r="B470">
        <v>5</v>
      </c>
      <c r="C470">
        <v>0</v>
      </c>
      <c r="D470" t="s">
        <v>683</v>
      </c>
      <c r="E470" t="s">
        <v>101</v>
      </c>
      <c r="F470">
        <v>1</v>
      </c>
      <c r="G470">
        <v>39</v>
      </c>
      <c r="H470">
        <v>21</v>
      </c>
      <c r="I470" t="s">
        <v>980</v>
      </c>
      <c r="J470">
        <v>1</v>
      </c>
      <c r="K470">
        <v>2011</v>
      </c>
      <c r="L470">
        <v>3</v>
      </c>
      <c r="M470">
        <v>0</v>
      </c>
      <c r="N470">
        <v>2135</v>
      </c>
      <c r="O470">
        <v>3.3504</v>
      </c>
      <c r="P470">
        <v>8</v>
      </c>
    </row>
    <row r="471" spans="1:16" x14ac:dyDescent="0.25">
      <c r="A471">
        <v>11440</v>
      </c>
      <c r="B471">
        <v>1</v>
      </c>
      <c r="C471">
        <v>1</v>
      </c>
      <c r="D471" t="s">
        <v>898</v>
      </c>
      <c r="E471" t="s">
        <v>76</v>
      </c>
      <c r="F471">
        <v>0</v>
      </c>
      <c r="G471">
        <v>32</v>
      </c>
      <c r="H471">
        <v>18</v>
      </c>
      <c r="I471" t="s">
        <v>981</v>
      </c>
      <c r="J471">
        <v>1</v>
      </c>
      <c r="K471">
        <v>2015</v>
      </c>
      <c r="L471">
        <v>1</v>
      </c>
      <c r="M471">
        <v>0</v>
      </c>
      <c r="N471">
        <v>241</v>
      </c>
      <c r="O471">
        <v>3.3149000000000002</v>
      </c>
      <c r="P471">
        <v>5</v>
      </c>
    </row>
    <row r="472" spans="1:16" x14ac:dyDescent="0.25">
      <c r="A472">
        <v>10879</v>
      </c>
      <c r="B472">
        <v>4</v>
      </c>
      <c r="C472">
        <v>0</v>
      </c>
      <c r="D472" t="s">
        <v>484</v>
      </c>
      <c r="E472" t="s">
        <v>662</v>
      </c>
      <c r="F472">
        <v>1</v>
      </c>
      <c r="G472">
        <v>36</v>
      </c>
      <c r="H472">
        <v>22</v>
      </c>
      <c r="I472" t="s">
        <v>980</v>
      </c>
      <c r="J472">
        <v>1</v>
      </c>
      <c r="K472">
        <v>2015</v>
      </c>
      <c r="L472">
        <v>4</v>
      </c>
      <c r="M472">
        <v>0</v>
      </c>
      <c r="N472">
        <v>1962</v>
      </c>
      <c r="O472">
        <v>3.2892000000000001</v>
      </c>
      <c r="P472">
        <v>4</v>
      </c>
    </row>
    <row r="473" spans="1:16" x14ac:dyDescent="0.25">
      <c r="A473">
        <v>10842</v>
      </c>
      <c r="B473">
        <v>9</v>
      </c>
      <c r="C473">
        <v>0</v>
      </c>
      <c r="D473" t="s">
        <v>572</v>
      </c>
      <c r="E473" t="s">
        <v>141</v>
      </c>
      <c r="F473">
        <v>1</v>
      </c>
      <c r="G473">
        <v>35</v>
      </c>
      <c r="H473">
        <v>21</v>
      </c>
      <c r="I473" t="s">
        <v>980</v>
      </c>
      <c r="J473">
        <v>1</v>
      </c>
      <c r="K473">
        <v>2015</v>
      </c>
      <c r="L473">
        <v>1</v>
      </c>
      <c r="M473">
        <v>0</v>
      </c>
      <c r="N473">
        <v>708</v>
      </c>
      <c r="O473">
        <v>3.2705000000000002</v>
      </c>
      <c r="P473">
        <v>3</v>
      </c>
    </row>
    <row r="474" spans="1:16" x14ac:dyDescent="0.25">
      <c r="A474">
        <v>10527</v>
      </c>
      <c r="B474">
        <v>1</v>
      </c>
      <c r="C474">
        <v>4</v>
      </c>
      <c r="D474" t="s">
        <v>228</v>
      </c>
      <c r="E474" t="s">
        <v>761</v>
      </c>
      <c r="F474">
        <v>0</v>
      </c>
      <c r="G474">
        <v>34</v>
      </c>
      <c r="H474">
        <v>19</v>
      </c>
      <c r="I474" t="s">
        <v>981</v>
      </c>
      <c r="J474">
        <v>1</v>
      </c>
      <c r="K474">
        <v>2014</v>
      </c>
      <c r="L474">
        <v>4</v>
      </c>
      <c r="M474">
        <v>0</v>
      </c>
      <c r="N474">
        <v>1022</v>
      </c>
      <c r="O474">
        <v>3.2542</v>
      </c>
      <c r="P474">
        <v>9</v>
      </c>
    </row>
    <row r="475" spans="1:16" x14ac:dyDescent="0.25">
      <c r="A475">
        <v>1609</v>
      </c>
      <c r="B475">
        <v>5</v>
      </c>
      <c r="C475">
        <v>0</v>
      </c>
      <c r="D475" t="s">
        <v>1039</v>
      </c>
      <c r="E475" t="s">
        <v>407</v>
      </c>
      <c r="F475">
        <v>1</v>
      </c>
      <c r="G475">
        <v>37</v>
      </c>
      <c r="H475">
        <v>21</v>
      </c>
      <c r="I475" t="s">
        <v>980</v>
      </c>
      <c r="J475">
        <v>1</v>
      </c>
      <c r="K475">
        <v>2013</v>
      </c>
      <c r="L475">
        <v>3</v>
      </c>
      <c r="M475">
        <v>0</v>
      </c>
      <c r="N475">
        <v>2517</v>
      </c>
      <c r="O475">
        <v>3.2478999999999898</v>
      </c>
      <c r="P475">
        <v>8</v>
      </c>
    </row>
    <row r="476" spans="1:16" x14ac:dyDescent="0.25">
      <c r="A476">
        <v>3261</v>
      </c>
      <c r="B476">
        <v>5</v>
      </c>
      <c r="C476">
        <v>0</v>
      </c>
      <c r="D476" t="s">
        <v>164</v>
      </c>
      <c r="E476" t="s">
        <v>813</v>
      </c>
      <c r="F476">
        <v>1</v>
      </c>
      <c r="G476">
        <v>39</v>
      </c>
      <c r="H476">
        <v>21</v>
      </c>
      <c r="I476" t="s">
        <v>980</v>
      </c>
      <c r="J476">
        <v>1</v>
      </c>
      <c r="K476">
        <v>2011</v>
      </c>
      <c r="L476">
        <v>8</v>
      </c>
      <c r="M476">
        <v>0</v>
      </c>
      <c r="N476">
        <v>1463</v>
      </c>
      <c r="O476">
        <v>3.2389999999999999</v>
      </c>
      <c r="P476">
        <v>5</v>
      </c>
    </row>
    <row r="477" spans="1:16" x14ac:dyDescent="0.25">
      <c r="A477">
        <v>9535</v>
      </c>
      <c r="B477">
        <v>1</v>
      </c>
      <c r="C477">
        <v>0</v>
      </c>
      <c r="D477" t="s">
        <v>242</v>
      </c>
      <c r="E477" t="s">
        <v>1521</v>
      </c>
      <c r="F477">
        <v>0</v>
      </c>
      <c r="G477">
        <v>34</v>
      </c>
      <c r="H477">
        <v>18</v>
      </c>
      <c r="I477" t="s">
        <v>981</v>
      </c>
      <c r="J477">
        <v>1</v>
      </c>
      <c r="K477">
        <v>2013</v>
      </c>
      <c r="L477">
        <v>1</v>
      </c>
      <c r="M477">
        <v>0</v>
      </c>
      <c r="N477">
        <v>759</v>
      </c>
      <c r="O477">
        <v>3.2334999999999998</v>
      </c>
      <c r="P477">
        <v>7</v>
      </c>
    </row>
    <row r="478" spans="1:16" x14ac:dyDescent="0.25">
      <c r="A478">
        <v>2760</v>
      </c>
      <c r="B478">
        <v>7</v>
      </c>
      <c r="C478">
        <v>0</v>
      </c>
      <c r="D478" t="s">
        <v>802</v>
      </c>
      <c r="E478" t="s">
        <v>750</v>
      </c>
      <c r="F478">
        <v>1</v>
      </c>
      <c r="G478">
        <v>39</v>
      </c>
      <c r="H478">
        <v>21</v>
      </c>
      <c r="I478" t="s">
        <v>980</v>
      </c>
      <c r="J478">
        <v>1</v>
      </c>
      <c r="K478">
        <v>2011</v>
      </c>
      <c r="L478">
        <v>2</v>
      </c>
      <c r="M478">
        <v>0</v>
      </c>
      <c r="N478">
        <v>2425</v>
      </c>
      <c r="O478">
        <v>3.2196999999999898</v>
      </c>
      <c r="P478">
        <v>6</v>
      </c>
    </row>
    <row r="479" spans="1:16" x14ac:dyDescent="0.25">
      <c r="A479">
        <v>1547</v>
      </c>
      <c r="B479">
        <v>7</v>
      </c>
      <c r="C479">
        <v>0</v>
      </c>
      <c r="D479" t="s">
        <v>274</v>
      </c>
      <c r="E479" t="s">
        <v>260</v>
      </c>
      <c r="F479">
        <v>1</v>
      </c>
      <c r="G479">
        <v>35</v>
      </c>
      <c r="H479">
        <v>22</v>
      </c>
      <c r="I479" t="s">
        <v>980</v>
      </c>
      <c r="J479">
        <v>1</v>
      </c>
      <c r="K479">
        <v>2016</v>
      </c>
      <c r="L479">
        <v>1</v>
      </c>
      <c r="M479">
        <v>1</v>
      </c>
      <c r="N479">
        <v>1495</v>
      </c>
      <c r="O479">
        <v>3.2146999999999899</v>
      </c>
      <c r="P479">
        <v>6</v>
      </c>
    </row>
    <row r="480" spans="1:16" x14ac:dyDescent="0.25">
      <c r="A480">
        <v>2556</v>
      </c>
      <c r="B480">
        <v>8</v>
      </c>
      <c r="C480">
        <v>0</v>
      </c>
      <c r="D480" t="s">
        <v>1127</v>
      </c>
      <c r="E480" t="s">
        <v>1128</v>
      </c>
      <c r="F480">
        <v>1</v>
      </c>
      <c r="G480">
        <v>40</v>
      </c>
      <c r="H480">
        <v>21</v>
      </c>
      <c r="I480" t="s">
        <v>980</v>
      </c>
      <c r="J480">
        <v>1</v>
      </c>
      <c r="K480">
        <v>2010</v>
      </c>
      <c r="L480">
        <v>2</v>
      </c>
      <c r="M480">
        <v>0</v>
      </c>
      <c r="N480">
        <v>2394</v>
      </c>
      <c r="O480">
        <v>3.1663000000000001</v>
      </c>
      <c r="P480">
        <v>8</v>
      </c>
    </row>
    <row r="481" spans="1:16" x14ac:dyDescent="0.25">
      <c r="A481">
        <v>525</v>
      </c>
      <c r="B481">
        <v>7</v>
      </c>
      <c r="C481">
        <v>0</v>
      </c>
      <c r="D481" t="s">
        <v>988</v>
      </c>
      <c r="E481" t="s">
        <v>546</v>
      </c>
      <c r="F481">
        <v>0</v>
      </c>
      <c r="G481">
        <v>34</v>
      </c>
      <c r="H481">
        <v>18</v>
      </c>
      <c r="I481" t="s">
        <v>981</v>
      </c>
      <c r="J481">
        <v>1</v>
      </c>
      <c r="K481">
        <v>2013</v>
      </c>
      <c r="L481">
        <v>6</v>
      </c>
      <c r="M481">
        <v>0</v>
      </c>
      <c r="N481">
        <v>1315</v>
      </c>
      <c r="O481">
        <v>3.1495000000000002</v>
      </c>
      <c r="P481">
        <v>6</v>
      </c>
    </row>
    <row r="482" spans="1:16" x14ac:dyDescent="0.25">
      <c r="A482">
        <v>9556</v>
      </c>
      <c r="B482">
        <v>1</v>
      </c>
      <c r="C482">
        <v>0</v>
      </c>
      <c r="D482" t="s">
        <v>125</v>
      </c>
      <c r="E482" t="s">
        <v>1566</v>
      </c>
      <c r="F482">
        <v>0</v>
      </c>
      <c r="G482">
        <v>34</v>
      </c>
      <c r="H482">
        <v>21</v>
      </c>
      <c r="I482" t="s">
        <v>980</v>
      </c>
      <c r="J482">
        <v>1</v>
      </c>
      <c r="K482">
        <v>2016</v>
      </c>
      <c r="L482">
        <v>4</v>
      </c>
      <c r="M482">
        <v>0</v>
      </c>
      <c r="N482">
        <v>751</v>
      </c>
      <c r="O482">
        <v>3.1379999999999999</v>
      </c>
      <c r="P482">
        <v>6</v>
      </c>
    </row>
    <row r="483" spans="1:16" x14ac:dyDescent="0.25">
      <c r="A483">
        <v>2618</v>
      </c>
      <c r="B483">
        <v>8</v>
      </c>
      <c r="C483">
        <v>0</v>
      </c>
      <c r="D483" t="s">
        <v>286</v>
      </c>
      <c r="E483" t="s">
        <v>1138</v>
      </c>
      <c r="F483">
        <v>1</v>
      </c>
      <c r="G483">
        <v>42</v>
      </c>
      <c r="H483">
        <v>21</v>
      </c>
      <c r="I483" t="s">
        <v>980</v>
      </c>
      <c r="J483">
        <v>1</v>
      </c>
      <c r="K483">
        <v>2008</v>
      </c>
      <c r="L483">
        <v>6</v>
      </c>
      <c r="M483">
        <v>0</v>
      </c>
      <c r="N483">
        <v>1165</v>
      </c>
      <c r="O483">
        <v>3.1257000000000001</v>
      </c>
      <c r="P483">
        <v>4</v>
      </c>
    </row>
    <row r="484" spans="1:16" x14ac:dyDescent="0.25">
      <c r="A484">
        <v>9213</v>
      </c>
      <c r="B484">
        <v>2</v>
      </c>
      <c r="C484">
        <v>259</v>
      </c>
      <c r="D484" t="s">
        <v>1319</v>
      </c>
      <c r="E484" t="s">
        <v>928</v>
      </c>
      <c r="F484">
        <v>0</v>
      </c>
      <c r="G484">
        <v>35</v>
      </c>
      <c r="H484">
        <v>18</v>
      </c>
      <c r="I484" t="s">
        <v>981</v>
      </c>
      <c r="J484">
        <v>1</v>
      </c>
      <c r="K484">
        <v>2012</v>
      </c>
      <c r="L484">
        <v>7</v>
      </c>
      <c r="M484">
        <v>0</v>
      </c>
      <c r="N484">
        <v>1185</v>
      </c>
      <c r="O484">
        <v>3.1142999999999899</v>
      </c>
      <c r="P484">
        <v>6</v>
      </c>
    </row>
    <row r="485" spans="1:16" x14ac:dyDescent="0.25">
      <c r="A485">
        <v>10466</v>
      </c>
      <c r="B485">
        <v>2</v>
      </c>
      <c r="C485">
        <v>23</v>
      </c>
      <c r="D485" t="s">
        <v>145</v>
      </c>
      <c r="E485" t="s">
        <v>1465</v>
      </c>
      <c r="F485">
        <v>0</v>
      </c>
      <c r="G485">
        <v>33</v>
      </c>
      <c r="H485">
        <v>18</v>
      </c>
      <c r="I485" t="s">
        <v>981</v>
      </c>
      <c r="J485">
        <v>1</v>
      </c>
      <c r="K485">
        <v>2014</v>
      </c>
      <c r="L485">
        <v>2</v>
      </c>
      <c r="M485">
        <v>0</v>
      </c>
      <c r="N485">
        <v>1901</v>
      </c>
      <c r="O485">
        <v>3.0857999999999999</v>
      </c>
      <c r="P485">
        <v>5</v>
      </c>
    </row>
    <row r="486" spans="1:16" x14ac:dyDescent="0.25">
      <c r="A486">
        <v>9546</v>
      </c>
      <c r="B486">
        <v>7</v>
      </c>
      <c r="C486">
        <v>6</v>
      </c>
      <c r="D486" t="s">
        <v>261</v>
      </c>
      <c r="E486" t="s">
        <v>597</v>
      </c>
      <c r="F486">
        <v>0</v>
      </c>
      <c r="G486">
        <v>34</v>
      </c>
      <c r="H486">
        <v>18</v>
      </c>
      <c r="I486" t="s">
        <v>981</v>
      </c>
      <c r="J486">
        <v>1</v>
      </c>
      <c r="K486">
        <v>2013</v>
      </c>
      <c r="L486">
        <v>6</v>
      </c>
      <c r="M486">
        <v>0</v>
      </c>
      <c r="N486">
        <v>1190</v>
      </c>
      <c r="O486">
        <v>3.07839999999999</v>
      </c>
      <c r="P486">
        <v>5</v>
      </c>
    </row>
    <row r="487" spans="1:16" x14ac:dyDescent="0.25">
      <c r="A487">
        <v>2485</v>
      </c>
      <c r="B487">
        <v>2</v>
      </c>
      <c r="C487">
        <v>0</v>
      </c>
      <c r="D487" t="s">
        <v>142</v>
      </c>
      <c r="E487" t="s">
        <v>1107</v>
      </c>
      <c r="F487">
        <v>1</v>
      </c>
      <c r="G487">
        <v>39</v>
      </c>
      <c r="H487">
        <v>21</v>
      </c>
      <c r="I487" t="s">
        <v>980</v>
      </c>
      <c r="J487">
        <v>1</v>
      </c>
      <c r="K487">
        <v>2011</v>
      </c>
      <c r="L487">
        <v>5</v>
      </c>
      <c r="M487">
        <v>0</v>
      </c>
      <c r="N487">
        <v>1010</v>
      </c>
      <c r="O487">
        <v>3.0728</v>
      </c>
      <c r="P487">
        <v>8</v>
      </c>
    </row>
    <row r="488" spans="1:16" x14ac:dyDescent="0.25">
      <c r="A488">
        <v>18</v>
      </c>
      <c r="B488">
        <v>9</v>
      </c>
      <c r="C488">
        <v>162</v>
      </c>
      <c r="D488" t="s">
        <v>267</v>
      </c>
      <c r="E488" t="s">
        <v>600</v>
      </c>
      <c r="F488">
        <v>0</v>
      </c>
      <c r="G488">
        <v>34</v>
      </c>
      <c r="H488">
        <v>18</v>
      </c>
      <c r="I488" t="s">
        <v>981</v>
      </c>
      <c r="J488">
        <v>1</v>
      </c>
      <c r="K488">
        <v>2013</v>
      </c>
      <c r="L488">
        <v>6</v>
      </c>
      <c r="M488">
        <v>0</v>
      </c>
      <c r="N488">
        <v>2611</v>
      </c>
      <c r="O488">
        <v>3.0689000000000002</v>
      </c>
      <c r="P488">
        <v>11</v>
      </c>
    </row>
    <row r="489" spans="1:16" x14ac:dyDescent="0.25">
      <c r="A489">
        <v>1595</v>
      </c>
      <c r="B489">
        <v>1</v>
      </c>
      <c r="C489">
        <v>12</v>
      </c>
      <c r="D489" t="s">
        <v>1704</v>
      </c>
      <c r="E489" t="s">
        <v>1703</v>
      </c>
      <c r="F489">
        <v>1</v>
      </c>
      <c r="G489">
        <v>34</v>
      </c>
      <c r="H489">
        <v>21</v>
      </c>
      <c r="I489" t="s">
        <v>980</v>
      </c>
      <c r="J489">
        <v>1</v>
      </c>
      <c r="K489">
        <v>2016</v>
      </c>
      <c r="L489">
        <v>1</v>
      </c>
      <c r="M489">
        <v>1</v>
      </c>
      <c r="N489">
        <v>532</v>
      </c>
      <c r="O489">
        <v>3.0598999999999901</v>
      </c>
      <c r="P489">
        <v>11</v>
      </c>
    </row>
    <row r="490" spans="1:16" x14ac:dyDescent="0.25">
      <c r="A490">
        <v>2668</v>
      </c>
      <c r="B490">
        <v>3</v>
      </c>
      <c r="C490">
        <v>0</v>
      </c>
      <c r="D490" t="s">
        <v>355</v>
      </c>
      <c r="E490" t="s">
        <v>1150</v>
      </c>
      <c r="F490">
        <v>1</v>
      </c>
      <c r="G490">
        <v>41</v>
      </c>
      <c r="H490">
        <v>21</v>
      </c>
      <c r="I490" t="s">
        <v>980</v>
      </c>
      <c r="J490">
        <v>1</v>
      </c>
      <c r="K490">
        <v>2009</v>
      </c>
      <c r="L490">
        <v>4</v>
      </c>
      <c r="M490">
        <v>0</v>
      </c>
      <c r="N490">
        <v>1593</v>
      </c>
      <c r="O490">
        <v>3.0526</v>
      </c>
      <c r="P490">
        <v>6</v>
      </c>
    </row>
    <row r="491" spans="1:16" x14ac:dyDescent="0.25">
      <c r="A491">
        <v>3549</v>
      </c>
      <c r="B491">
        <v>8</v>
      </c>
      <c r="C491">
        <v>0</v>
      </c>
      <c r="D491" t="s">
        <v>243</v>
      </c>
      <c r="E491" t="s">
        <v>438</v>
      </c>
      <c r="F491">
        <v>0</v>
      </c>
      <c r="G491">
        <v>36</v>
      </c>
      <c r="H491">
        <v>18</v>
      </c>
      <c r="I491" t="s">
        <v>981</v>
      </c>
      <c r="J491">
        <v>1</v>
      </c>
      <c r="K491">
        <v>2011</v>
      </c>
      <c r="L491">
        <v>17</v>
      </c>
      <c r="M491">
        <v>0</v>
      </c>
      <c r="N491">
        <v>1656</v>
      </c>
      <c r="O491">
        <v>3.0413999999999999</v>
      </c>
      <c r="P491">
        <v>4</v>
      </c>
    </row>
    <row r="492" spans="1:16" x14ac:dyDescent="0.25">
      <c r="A492">
        <v>11108</v>
      </c>
      <c r="B492">
        <v>7</v>
      </c>
      <c r="C492">
        <v>0</v>
      </c>
      <c r="D492" t="s">
        <v>591</v>
      </c>
      <c r="E492" t="s">
        <v>1017</v>
      </c>
      <c r="F492">
        <v>0</v>
      </c>
      <c r="G492">
        <v>32</v>
      </c>
      <c r="H492">
        <v>18</v>
      </c>
      <c r="I492" t="s">
        <v>981</v>
      </c>
      <c r="J492">
        <v>1</v>
      </c>
      <c r="K492">
        <v>2015</v>
      </c>
      <c r="L492">
        <v>4</v>
      </c>
      <c r="M492">
        <v>0</v>
      </c>
      <c r="N492">
        <v>1116</v>
      </c>
      <c r="O492">
        <v>3.0384999999999902</v>
      </c>
      <c r="P492">
        <v>5</v>
      </c>
    </row>
    <row r="493" spans="1:16" x14ac:dyDescent="0.25">
      <c r="A493">
        <v>3679</v>
      </c>
      <c r="B493">
        <v>5</v>
      </c>
      <c r="C493">
        <v>0</v>
      </c>
      <c r="D493" t="s">
        <v>201</v>
      </c>
      <c r="E493" t="s">
        <v>1324</v>
      </c>
      <c r="F493">
        <v>0</v>
      </c>
      <c r="G493">
        <v>38</v>
      </c>
      <c r="H493">
        <v>18</v>
      </c>
      <c r="I493" t="s">
        <v>981</v>
      </c>
      <c r="J493">
        <v>1</v>
      </c>
      <c r="K493">
        <v>2009</v>
      </c>
      <c r="L493">
        <v>1</v>
      </c>
      <c r="M493">
        <v>0</v>
      </c>
      <c r="N493">
        <v>1176</v>
      </c>
      <c r="O493">
        <v>3.0310999999999999</v>
      </c>
      <c r="P493">
        <v>5</v>
      </c>
    </row>
    <row r="494" spans="1:16" x14ac:dyDescent="0.25">
      <c r="A494">
        <v>3379</v>
      </c>
      <c r="B494">
        <v>1</v>
      </c>
      <c r="C494">
        <v>0</v>
      </c>
      <c r="D494" t="s">
        <v>104</v>
      </c>
      <c r="E494" t="s">
        <v>680</v>
      </c>
      <c r="F494">
        <v>0</v>
      </c>
      <c r="G494">
        <v>38</v>
      </c>
      <c r="H494">
        <v>18</v>
      </c>
      <c r="I494" t="s">
        <v>981</v>
      </c>
      <c r="J494">
        <v>1</v>
      </c>
      <c r="K494">
        <v>2009</v>
      </c>
      <c r="L494">
        <v>5</v>
      </c>
      <c r="M494">
        <v>0</v>
      </c>
      <c r="N494">
        <v>770</v>
      </c>
      <c r="O494">
        <v>2.9893000000000001</v>
      </c>
      <c r="P494">
        <v>6</v>
      </c>
    </row>
    <row r="495" spans="1:16" x14ac:dyDescent="0.25">
      <c r="A495">
        <v>3007</v>
      </c>
      <c r="B495">
        <v>6</v>
      </c>
      <c r="C495">
        <v>0</v>
      </c>
      <c r="D495" t="s">
        <v>570</v>
      </c>
      <c r="E495" t="s">
        <v>1234</v>
      </c>
      <c r="F495">
        <v>1</v>
      </c>
      <c r="G495">
        <v>39</v>
      </c>
      <c r="H495">
        <v>21</v>
      </c>
      <c r="I495" t="s">
        <v>980</v>
      </c>
      <c r="J495">
        <v>1</v>
      </c>
      <c r="K495">
        <v>2011</v>
      </c>
      <c r="L495">
        <v>5</v>
      </c>
      <c r="M495">
        <v>0</v>
      </c>
      <c r="N495">
        <v>1279</v>
      </c>
      <c r="O495">
        <v>2.9864999999999999</v>
      </c>
      <c r="P495">
        <v>4</v>
      </c>
    </row>
    <row r="496" spans="1:16" x14ac:dyDescent="0.25">
      <c r="A496">
        <v>2974</v>
      </c>
      <c r="B496">
        <v>1</v>
      </c>
      <c r="C496">
        <v>0</v>
      </c>
      <c r="D496" t="s">
        <v>387</v>
      </c>
      <c r="E496" t="s">
        <v>90</v>
      </c>
      <c r="F496">
        <v>1</v>
      </c>
      <c r="G496">
        <v>42</v>
      </c>
      <c r="H496">
        <v>21</v>
      </c>
      <c r="I496" t="s">
        <v>980</v>
      </c>
      <c r="J496">
        <v>1</v>
      </c>
      <c r="K496">
        <v>2008</v>
      </c>
      <c r="L496">
        <v>1</v>
      </c>
      <c r="M496">
        <v>0</v>
      </c>
      <c r="N496">
        <v>104</v>
      </c>
      <c r="O496">
        <v>2.9752999999999998</v>
      </c>
      <c r="P496">
        <v>3</v>
      </c>
    </row>
    <row r="497" spans="1:16" x14ac:dyDescent="0.25">
      <c r="A497">
        <v>8913</v>
      </c>
      <c r="B497">
        <v>4</v>
      </c>
      <c r="C497">
        <v>0</v>
      </c>
      <c r="D497" t="s">
        <v>794</v>
      </c>
      <c r="E497" t="s">
        <v>407</v>
      </c>
      <c r="F497">
        <v>1</v>
      </c>
      <c r="G497">
        <v>38</v>
      </c>
      <c r="H497">
        <v>21</v>
      </c>
      <c r="I497" t="s">
        <v>980</v>
      </c>
      <c r="J497">
        <v>1</v>
      </c>
      <c r="K497">
        <v>2012</v>
      </c>
      <c r="L497">
        <v>3</v>
      </c>
      <c r="M497">
        <v>0</v>
      </c>
      <c r="N497">
        <v>767</v>
      </c>
      <c r="O497">
        <v>2.9268999999999998</v>
      </c>
      <c r="P497">
        <v>4</v>
      </c>
    </row>
    <row r="498" spans="1:16" x14ac:dyDescent="0.25">
      <c r="A498">
        <v>2727</v>
      </c>
      <c r="B498">
        <v>1</v>
      </c>
      <c r="C498">
        <v>0</v>
      </c>
      <c r="D498" t="s">
        <v>832</v>
      </c>
      <c r="E498" t="s">
        <v>50</v>
      </c>
      <c r="F498">
        <v>1</v>
      </c>
      <c r="G498">
        <v>41</v>
      </c>
      <c r="H498">
        <v>21</v>
      </c>
      <c r="I498" t="s">
        <v>980</v>
      </c>
      <c r="J498">
        <v>1</v>
      </c>
      <c r="K498">
        <v>2009</v>
      </c>
      <c r="L498">
        <v>8</v>
      </c>
      <c r="M498">
        <v>0</v>
      </c>
      <c r="N498">
        <v>287</v>
      </c>
      <c r="O498">
        <v>2.9051</v>
      </c>
      <c r="P498">
        <v>7</v>
      </c>
    </row>
    <row r="499" spans="1:16" x14ac:dyDescent="0.25">
      <c r="A499">
        <v>3051</v>
      </c>
      <c r="B499">
        <v>2</v>
      </c>
      <c r="C499">
        <v>0</v>
      </c>
      <c r="D499" t="s">
        <v>1242</v>
      </c>
      <c r="E499" t="s">
        <v>1243</v>
      </c>
      <c r="F499">
        <v>1</v>
      </c>
      <c r="G499">
        <v>41</v>
      </c>
      <c r="H499">
        <v>21</v>
      </c>
      <c r="I499" t="s">
        <v>980</v>
      </c>
      <c r="J499">
        <v>1</v>
      </c>
      <c r="K499">
        <v>2009</v>
      </c>
      <c r="L499">
        <v>8</v>
      </c>
      <c r="M499">
        <v>0</v>
      </c>
      <c r="N499">
        <v>1150</v>
      </c>
      <c r="O499">
        <v>2.9009999999999998</v>
      </c>
      <c r="P499">
        <v>5</v>
      </c>
    </row>
    <row r="500" spans="1:16" x14ac:dyDescent="0.25">
      <c r="A500">
        <v>8578</v>
      </c>
      <c r="B500">
        <v>1</v>
      </c>
      <c r="C500">
        <v>0</v>
      </c>
      <c r="D500" t="s">
        <v>172</v>
      </c>
      <c r="E500" t="s">
        <v>630</v>
      </c>
      <c r="F500">
        <v>0</v>
      </c>
      <c r="G500">
        <v>36</v>
      </c>
      <c r="H500">
        <v>18</v>
      </c>
      <c r="I500" t="s">
        <v>981</v>
      </c>
      <c r="J500">
        <v>1</v>
      </c>
      <c r="K500">
        <v>2011</v>
      </c>
      <c r="L500">
        <v>6</v>
      </c>
      <c r="M500">
        <v>0</v>
      </c>
      <c r="N500">
        <v>405</v>
      </c>
      <c r="O500">
        <v>2.8871000000000002</v>
      </c>
      <c r="P500">
        <v>8</v>
      </c>
    </row>
    <row r="501" spans="1:16" x14ac:dyDescent="0.25">
      <c r="A501">
        <v>3431</v>
      </c>
      <c r="B501">
        <v>6</v>
      </c>
      <c r="C501">
        <v>0</v>
      </c>
      <c r="D501" t="s">
        <v>523</v>
      </c>
      <c r="E501" t="s">
        <v>1147</v>
      </c>
      <c r="F501">
        <v>0</v>
      </c>
      <c r="G501">
        <v>37</v>
      </c>
      <c r="H501">
        <v>18</v>
      </c>
      <c r="I501" t="s">
        <v>981</v>
      </c>
      <c r="J501">
        <v>1</v>
      </c>
      <c r="K501">
        <v>2010</v>
      </c>
      <c r="L501">
        <v>3</v>
      </c>
      <c r="M501">
        <v>0</v>
      </c>
      <c r="N501">
        <v>2551</v>
      </c>
      <c r="O501">
        <v>2.8856000000000002</v>
      </c>
      <c r="P501">
        <v>8</v>
      </c>
    </row>
    <row r="502" spans="1:16" x14ac:dyDescent="0.25">
      <c r="A502">
        <v>1047</v>
      </c>
      <c r="B502">
        <v>1</v>
      </c>
      <c r="C502">
        <v>0</v>
      </c>
      <c r="D502" t="s">
        <v>59</v>
      </c>
      <c r="E502" t="s">
        <v>118</v>
      </c>
      <c r="F502">
        <v>0</v>
      </c>
      <c r="G502">
        <v>34</v>
      </c>
      <c r="H502">
        <v>18</v>
      </c>
      <c r="I502" t="s">
        <v>981</v>
      </c>
      <c r="J502">
        <v>1</v>
      </c>
      <c r="K502">
        <v>2013</v>
      </c>
      <c r="L502">
        <v>9</v>
      </c>
      <c r="M502">
        <v>0</v>
      </c>
      <c r="N502">
        <v>419</v>
      </c>
      <c r="O502">
        <v>2.8769</v>
      </c>
      <c r="P502">
        <v>5</v>
      </c>
    </row>
    <row r="503" spans="1:16" x14ac:dyDescent="0.25">
      <c r="A503">
        <v>9097</v>
      </c>
      <c r="B503">
        <v>6</v>
      </c>
      <c r="C503">
        <v>0</v>
      </c>
      <c r="D503" t="s">
        <v>801</v>
      </c>
      <c r="E503" t="s">
        <v>281</v>
      </c>
      <c r="F503">
        <v>1</v>
      </c>
      <c r="G503">
        <v>38</v>
      </c>
      <c r="H503">
        <v>21</v>
      </c>
      <c r="I503" t="s">
        <v>980</v>
      </c>
      <c r="J503">
        <v>1</v>
      </c>
      <c r="K503">
        <v>2012</v>
      </c>
      <c r="L503">
        <v>5</v>
      </c>
      <c r="M503">
        <v>0</v>
      </c>
      <c r="N503">
        <v>1613</v>
      </c>
      <c r="O503">
        <v>2.8708</v>
      </c>
      <c r="P503">
        <v>6</v>
      </c>
    </row>
    <row r="504" spans="1:16" x14ac:dyDescent="0.25">
      <c r="A504">
        <v>9788</v>
      </c>
      <c r="B504">
        <v>3</v>
      </c>
      <c r="C504">
        <v>0</v>
      </c>
      <c r="D504" t="s">
        <v>1108</v>
      </c>
      <c r="E504" t="s">
        <v>1446</v>
      </c>
      <c r="F504">
        <v>1</v>
      </c>
      <c r="G504">
        <v>37</v>
      </c>
      <c r="H504">
        <v>21</v>
      </c>
      <c r="I504" t="s">
        <v>980</v>
      </c>
      <c r="J504">
        <v>1</v>
      </c>
      <c r="K504">
        <v>2013</v>
      </c>
      <c r="L504">
        <v>5</v>
      </c>
      <c r="M504">
        <v>0</v>
      </c>
      <c r="N504">
        <v>2146</v>
      </c>
      <c r="O504">
        <v>2.7936000000000001</v>
      </c>
      <c r="P504">
        <v>7</v>
      </c>
    </row>
    <row r="505" spans="1:16" x14ac:dyDescent="0.25">
      <c r="A505">
        <v>9638</v>
      </c>
      <c r="B505">
        <v>2</v>
      </c>
      <c r="C505">
        <v>0</v>
      </c>
      <c r="D505" t="s">
        <v>67</v>
      </c>
      <c r="E505" t="s">
        <v>1436</v>
      </c>
      <c r="F505">
        <v>1</v>
      </c>
      <c r="G505">
        <v>37</v>
      </c>
      <c r="H505">
        <v>21</v>
      </c>
      <c r="I505" t="s">
        <v>980</v>
      </c>
      <c r="J505">
        <v>1</v>
      </c>
      <c r="K505">
        <v>2013</v>
      </c>
      <c r="L505">
        <v>11</v>
      </c>
      <c r="M505">
        <v>0</v>
      </c>
      <c r="N505">
        <v>1460</v>
      </c>
      <c r="O505">
        <v>2.7440000000000002</v>
      </c>
      <c r="P505">
        <v>7</v>
      </c>
    </row>
    <row r="506" spans="1:16" x14ac:dyDescent="0.25">
      <c r="A506">
        <v>9804</v>
      </c>
      <c r="B506">
        <v>1</v>
      </c>
      <c r="C506">
        <v>0</v>
      </c>
      <c r="D506" t="s">
        <v>104</v>
      </c>
      <c r="E506" t="s">
        <v>597</v>
      </c>
      <c r="F506">
        <v>1</v>
      </c>
      <c r="G506">
        <v>37</v>
      </c>
      <c r="H506">
        <v>21</v>
      </c>
      <c r="I506" t="s">
        <v>980</v>
      </c>
      <c r="J506">
        <v>1</v>
      </c>
      <c r="K506">
        <v>2013</v>
      </c>
      <c r="L506">
        <v>1</v>
      </c>
      <c r="M506">
        <v>0</v>
      </c>
      <c r="N506">
        <v>318</v>
      </c>
      <c r="O506">
        <v>2.7404999999999999</v>
      </c>
      <c r="P506">
        <v>4</v>
      </c>
    </row>
    <row r="507" spans="1:16" x14ac:dyDescent="0.25">
      <c r="A507">
        <v>9171</v>
      </c>
      <c r="B507">
        <v>6</v>
      </c>
      <c r="C507">
        <v>0</v>
      </c>
      <c r="D507" t="s">
        <v>509</v>
      </c>
      <c r="E507" t="s">
        <v>1404</v>
      </c>
      <c r="F507">
        <v>0</v>
      </c>
      <c r="G507">
        <v>35</v>
      </c>
      <c r="H507">
        <v>18</v>
      </c>
      <c r="I507" t="s">
        <v>981</v>
      </c>
      <c r="J507">
        <v>1</v>
      </c>
      <c r="K507">
        <v>2012</v>
      </c>
      <c r="L507">
        <v>4</v>
      </c>
      <c r="M507">
        <v>0</v>
      </c>
      <c r="N507">
        <v>1634</v>
      </c>
      <c r="O507">
        <v>2.7309999999999999</v>
      </c>
      <c r="P507">
        <v>8</v>
      </c>
    </row>
    <row r="508" spans="1:16" x14ac:dyDescent="0.25">
      <c r="A508">
        <v>3018</v>
      </c>
      <c r="B508">
        <v>2</v>
      </c>
      <c r="C508">
        <v>0</v>
      </c>
      <c r="D508" t="s">
        <v>1235</v>
      </c>
      <c r="E508" t="s">
        <v>275</v>
      </c>
      <c r="F508">
        <v>1</v>
      </c>
      <c r="G508">
        <v>41</v>
      </c>
      <c r="H508">
        <v>21</v>
      </c>
      <c r="I508" t="s">
        <v>980</v>
      </c>
      <c r="J508">
        <v>1</v>
      </c>
      <c r="K508">
        <v>2009</v>
      </c>
      <c r="L508">
        <v>12</v>
      </c>
      <c r="M508">
        <v>0</v>
      </c>
      <c r="N508">
        <v>895</v>
      </c>
      <c r="O508">
        <v>2.6972999999999998</v>
      </c>
      <c r="P508">
        <v>6</v>
      </c>
    </row>
    <row r="509" spans="1:16" x14ac:dyDescent="0.25">
      <c r="A509">
        <v>759</v>
      </c>
      <c r="B509">
        <v>6</v>
      </c>
      <c r="C509">
        <v>0</v>
      </c>
      <c r="D509" t="s">
        <v>447</v>
      </c>
      <c r="E509" t="s">
        <v>993</v>
      </c>
      <c r="F509">
        <v>1</v>
      </c>
      <c r="G509">
        <v>35</v>
      </c>
      <c r="H509">
        <v>22</v>
      </c>
      <c r="I509" t="s">
        <v>980</v>
      </c>
      <c r="J509">
        <v>1</v>
      </c>
      <c r="K509">
        <v>2016</v>
      </c>
      <c r="L509">
        <v>2</v>
      </c>
      <c r="M509">
        <v>0</v>
      </c>
      <c r="N509">
        <v>1246</v>
      </c>
      <c r="O509">
        <v>2.6907000000000001</v>
      </c>
      <c r="P509">
        <v>5</v>
      </c>
    </row>
    <row r="510" spans="1:16" x14ac:dyDescent="0.25">
      <c r="A510">
        <v>2693</v>
      </c>
      <c r="B510">
        <v>6</v>
      </c>
      <c r="C510">
        <v>0</v>
      </c>
      <c r="D510" t="s">
        <v>800</v>
      </c>
      <c r="E510" t="s">
        <v>630</v>
      </c>
      <c r="F510">
        <v>1</v>
      </c>
      <c r="G510">
        <v>41</v>
      </c>
      <c r="H510">
        <v>21</v>
      </c>
      <c r="I510" t="s">
        <v>980</v>
      </c>
      <c r="J510">
        <v>1</v>
      </c>
      <c r="K510">
        <v>2009</v>
      </c>
      <c r="L510">
        <v>1</v>
      </c>
      <c r="M510">
        <v>0</v>
      </c>
      <c r="N510">
        <v>2989</v>
      </c>
      <c r="O510">
        <v>2.6177999999999901</v>
      </c>
      <c r="P510">
        <v>9</v>
      </c>
    </row>
    <row r="511" spans="1:16" x14ac:dyDescent="0.25">
      <c r="A511">
        <v>3559</v>
      </c>
      <c r="B511">
        <v>2</v>
      </c>
      <c r="C511">
        <v>0</v>
      </c>
      <c r="D511" t="s">
        <v>560</v>
      </c>
      <c r="E511" t="s">
        <v>563</v>
      </c>
      <c r="F511">
        <v>0</v>
      </c>
      <c r="G511">
        <v>39</v>
      </c>
      <c r="H511">
        <v>18</v>
      </c>
      <c r="I511" t="s">
        <v>981</v>
      </c>
      <c r="J511">
        <v>1</v>
      </c>
      <c r="K511">
        <v>2008</v>
      </c>
      <c r="L511">
        <v>10</v>
      </c>
      <c r="M511">
        <v>0</v>
      </c>
      <c r="N511">
        <v>1569</v>
      </c>
      <c r="O511">
        <v>2.6151</v>
      </c>
      <c r="P511">
        <v>7</v>
      </c>
    </row>
    <row r="512" spans="1:16" x14ac:dyDescent="0.25">
      <c r="A512">
        <v>3686</v>
      </c>
      <c r="B512">
        <v>1</v>
      </c>
      <c r="C512">
        <v>0</v>
      </c>
      <c r="D512" t="s">
        <v>794</v>
      </c>
      <c r="E512" t="s">
        <v>140</v>
      </c>
      <c r="F512">
        <v>0</v>
      </c>
      <c r="G512">
        <v>38</v>
      </c>
      <c r="H512">
        <v>19</v>
      </c>
      <c r="I512" t="s">
        <v>981</v>
      </c>
      <c r="J512">
        <v>1</v>
      </c>
      <c r="K512">
        <v>2010</v>
      </c>
      <c r="L512">
        <v>5</v>
      </c>
      <c r="M512">
        <v>0</v>
      </c>
      <c r="N512">
        <v>309</v>
      </c>
      <c r="O512">
        <v>2.6046999999999998</v>
      </c>
      <c r="P512">
        <v>4</v>
      </c>
    </row>
    <row r="513" spans="1:16" x14ac:dyDescent="0.25">
      <c r="A513">
        <v>10380</v>
      </c>
      <c r="B513">
        <v>6</v>
      </c>
      <c r="C513">
        <v>0</v>
      </c>
      <c r="D513" t="s">
        <v>832</v>
      </c>
      <c r="E513" t="s">
        <v>1017</v>
      </c>
      <c r="F513">
        <v>1</v>
      </c>
      <c r="G513">
        <v>36</v>
      </c>
      <c r="H513">
        <v>21</v>
      </c>
      <c r="I513" t="s">
        <v>980</v>
      </c>
      <c r="J513">
        <v>1</v>
      </c>
      <c r="K513">
        <v>2014</v>
      </c>
      <c r="L513">
        <v>7</v>
      </c>
      <c r="M513">
        <v>0</v>
      </c>
      <c r="N513">
        <v>890</v>
      </c>
      <c r="O513">
        <v>2.6002999999999998</v>
      </c>
      <c r="P513">
        <v>6</v>
      </c>
    </row>
    <row r="514" spans="1:16" x14ac:dyDescent="0.25">
      <c r="A514">
        <v>2824</v>
      </c>
      <c r="B514">
        <v>2</v>
      </c>
      <c r="C514">
        <v>0</v>
      </c>
      <c r="D514" t="s">
        <v>1190</v>
      </c>
      <c r="E514" t="s">
        <v>1191</v>
      </c>
      <c r="F514">
        <v>1</v>
      </c>
      <c r="G514">
        <v>43</v>
      </c>
      <c r="H514">
        <v>21</v>
      </c>
      <c r="I514" t="s">
        <v>980</v>
      </c>
      <c r="J514">
        <v>1</v>
      </c>
      <c r="K514">
        <v>2007</v>
      </c>
      <c r="L514">
        <v>3</v>
      </c>
      <c r="M514">
        <v>0</v>
      </c>
      <c r="N514">
        <v>1109</v>
      </c>
      <c r="O514">
        <v>2.5937000000000001</v>
      </c>
      <c r="P514">
        <v>5</v>
      </c>
    </row>
    <row r="515" spans="1:16" x14ac:dyDescent="0.25">
      <c r="A515">
        <v>2294</v>
      </c>
      <c r="B515">
        <v>1</v>
      </c>
      <c r="C515">
        <v>0</v>
      </c>
      <c r="D515" t="s">
        <v>376</v>
      </c>
      <c r="E515" t="s">
        <v>1471</v>
      </c>
      <c r="F515">
        <v>1</v>
      </c>
      <c r="G515">
        <v>34</v>
      </c>
      <c r="H515">
        <v>21</v>
      </c>
      <c r="I515" t="s">
        <v>980</v>
      </c>
      <c r="J515">
        <v>1</v>
      </c>
      <c r="K515">
        <v>2016</v>
      </c>
      <c r="L515">
        <v>4</v>
      </c>
      <c r="M515">
        <v>0</v>
      </c>
      <c r="N515">
        <v>292</v>
      </c>
      <c r="O515">
        <v>2.5718000000000001</v>
      </c>
      <c r="P515">
        <v>5</v>
      </c>
    </row>
    <row r="516" spans="1:16" x14ac:dyDescent="0.25">
      <c r="A516">
        <v>3050</v>
      </c>
      <c r="B516">
        <v>1</v>
      </c>
      <c r="C516">
        <v>0</v>
      </c>
      <c r="D516" t="s">
        <v>708</v>
      </c>
      <c r="E516" t="s">
        <v>1093</v>
      </c>
      <c r="F516">
        <v>1</v>
      </c>
      <c r="G516">
        <v>43</v>
      </c>
      <c r="H516">
        <v>21</v>
      </c>
      <c r="I516" t="s">
        <v>980</v>
      </c>
      <c r="J516">
        <v>1</v>
      </c>
      <c r="K516">
        <v>2007</v>
      </c>
      <c r="L516">
        <v>5</v>
      </c>
      <c r="M516">
        <v>0</v>
      </c>
      <c r="N516">
        <v>425</v>
      </c>
      <c r="O516">
        <v>2.5582999999999898</v>
      </c>
      <c r="P516">
        <v>5</v>
      </c>
    </row>
    <row r="517" spans="1:16" x14ac:dyDescent="0.25">
      <c r="A517">
        <v>10370</v>
      </c>
      <c r="B517">
        <v>3</v>
      </c>
      <c r="C517">
        <v>0</v>
      </c>
      <c r="D517" t="s">
        <v>158</v>
      </c>
      <c r="E517" t="s">
        <v>681</v>
      </c>
      <c r="F517">
        <v>1</v>
      </c>
      <c r="G517">
        <v>37</v>
      </c>
      <c r="H517">
        <v>21</v>
      </c>
      <c r="I517" t="s">
        <v>980</v>
      </c>
      <c r="J517">
        <v>1</v>
      </c>
      <c r="K517">
        <v>2013</v>
      </c>
      <c r="L517">
        <v>10</v>
      </c>
      <c r="M517">
        <v>0</v>
      </c>
      <c r="N517">
        <v>1051</v>
      </c>
      <c r="O517">
        <v>2.5205000000000002</v>
      </c>
      <c r="P517">
        <v>3</v>
      </c>
    </row>
    <row r="518" spans="1:16" x14ac:dyDescent="0.25">
      <c r="A518">
        <v>9223</v>
      </c>
      <c r="B518">
        <v>1</v>
      </c>
      <c r="C518">
        <v>0</v>
      </c>
      <c r="D518" t="s">
        <v>55</v>
      </c>
      <c r="E518" t="s">
        <v>1576</v>
      </c>
      <c r="F518">
        <v>0</v>
      </c>
      <c r="G518">
        <v>36</v>
      </c>
      <c r="H518">
        <v>19</v>
      </c>
      <c r="I518" t="s">
        <v>981</v>
      </c>
      <c r="J518">
        <v>1</v>
      </c>
      <c r="K518">
        <v>2012</v>
      </c>
      <c r="L518">
        <v>1</v>
      </c>
      <c r="M518">
        <v>0</v>
      </c>
      <c r="N518">
        <v>417</v>
      </c>
      <c r="O518">
        <v>2.5015999999999998</v>
      </c>
      <c r="P518">
        <v>6</v>
      </c>
    </row>
    <row r="519" spans="1:16" x14ac:dyDescent="0.25">
      <c r="A519">
        <v>9550</v>
      </c>
      <c r="B519">
        <v>6</v>
      </c>
      <c r="C519">
        <v>0</v>
      </c>
      <c r="D519" t="s">
        <v>729</v>
      </c>
      <c r="E519" t="s">
        <v>1423</v>
      </c>
      <c r="F519">
        <v>0</v>
      </c>
      <c r="G519">
        <v>34</v>
      </c>
      <c r="H519">
        <v>18</v>
      </c>
      <c r="I519" t="s">
        <v>981</v>
      </c>
      <c r="J519">
        <v>1</v>
      </c>
      <c r="K519">
        <v>2013</v>
      </c>
      <c r="L519">
        <v>3</v>
      </c>
      <c r="M519">
        <v>0</v>
      </c>
      <c r="N519">
        <v>950</v>
      </c>
      <c r="O519">
        <v>2.4932999999999899</v>
      </c>
      <c r="P519">
        <v>4</v>
      </c>
    </row>
    <row r="520" spans="1:16" x14ac:dyDescent="0.25">
      <c r="A520">
        <v>3205</v>
      </c>
      <c r="B520">
        <v>8</v>
      </c>
      <c r="C520">
        <v>0</v>
      </c>
      <c r="D520" t="s">
        <v>1274</v>
      </c>
      <c r="E520" t="s">
        <v>1275</v>
      </c>
      <c r="F520">
        <v>1</v>
      </c>
      <c r="G520">
        <v>42</v>
      </c>
      <c r="H520">
        <v>21</v>
      </c>
      <c r="I520" t="s">
        <v>980</v>
      </c>
      <c r="J520">
        <v>1</v>
      </c>
      <c r="K520">
        <v>2008</v>
      </c>
      <c r="L520">
        <v>3</v>
      </c>
      <c r="M520">
        <v>0</v>
      </c>
      <c r="N520">
        <v>596</v>
      </c>
      <c r="O520">
        <v>2.4843000000000002</v>
      </c>
      <c r="P520">
        <v>2</v>
      </c>
    </row>
    <row r="521" spans="1:16" x14ac:dyDescent="0.25">
      <c r="A521">
        <v>3197</v>
      </c>
      <c r="B521">
        <v>5</v>
      </c>
      <c r="C521">
        <v>0</v>
      </c>
      <c r="D521" t="s">
        <v>1272</v>
      </c>
      <c r="E521" t="s">
        <v>104</v>
      </c>
      <c r="F521">
        <v>1</v>
      </c>
      <c r="G521">
        <v>42</v>
      </c>
      <c r="H521">
        <v>21</v>
      </c>
      <c r="I521" t="s">
        <v>980</v>
      </c>
      <c r="J521">
        <v>1</v>
      </c>
      <c r="K521">
        <v>2008</v>
      </c>
      <c r="L521">
        <v>1</v>
      </c>
      <c r="M521">
        <v>0</v>
      </c>
      <c r="N521">
        <v>1699</v>
      </c>
      <c r="O521">
        <v>2.4821</v>
      </c>
      <c r="P521">
        <v>6</v>
      </c>
    </row>
    <row r="522" spans="1:16" x14ac:dyDescent="0.25">
      <c r="A522">
        <v>2103</v>
      </c>
      <c r="B522">
        <v>8</v>
      </c>
      <c r="C522">
        <v>0</v>
      </c>
      <c r="D522" t="s">
        <v>261</v>
      </c>
      <c r="E522" t="s">
        <v>506</v>
      </c>
      <c r="F522">
        <v>1</v>
      </c>
      <c r="G522">
        <v>34</v>
      </c>
      <c r="H522">
        <v>21</v>
      </c>
      <c r="I522" t="s">
        <v>980</v>
      </c>
      <c r="J522">
        <v>1</v>
      </c>
      <c r="K522">
        <v>2016</v>
      </c>
      <c r="L522">
        <v>6</v>
      </c>
      <c r="M522">
        <v>0</v>
      </c>
      <c r="N522">
        <v>669</v>
      </c>
      <c r="O522">
        <v>2.4796999999999998</v>
      </c>
      <c r="P522">
        <v>3</v>
      </c>
    </row>
    <row r="523" spans="1:16" x14ac:dyDescent="0.25">
      <c r="A523">
        <v>11473</v>
      </c>
      <c r="B523">
        <v>3</v>
      </c>
      <c r="C523">
        <v>0</v>
      </c>
      <c r="D523" t="s">
        <v>509</v>
      </c>
      <c r="E523" t="s">
        <v>1503</v>
      </c>
      <c r="F523">
        <v>0</v>
      </c>
      <c r="G523">
        <v>31</v>
      </c>
      <c r="H523">
        <v>18</v>
      </c>
      <c r="I523" t="s">
        <v>981</v>
      </c>
      <c r="J523">
        <v>1</v>
      </c>
      <c r="K523">
        <v>2016</v>
      </c>
      <c r="L523">
        <v>4</v>
      </c>
      <c r="M523">
        <v>0</v>
      </c>
      <c r="N523">
        <v>507</v>
      </c>
      <c r="O523">
        <v>2.4781</v>
      </c>
      <c r="P523">
        <v>3</v>
      </c>
    </row>
    <row r="524" spans="1:16" x14ac:dyDescent="0.25">
      <c r="A524">
        <v>1102</v>
      </c>
      <c r="B524">
        <v>2</v>
      </c>
      <c r="C524">
        <v>0</v>
      </c>
      <c r="D524" t="s">
        <v>998</v>
      </c>
      <c r="E524" t="s">
        <v>260</v>
      </c>
      <c r="F524">
        <v>0</v>
      </c>
      <c r="G524">
        <v>34</v>
      </c>
      <c r="H524">
        <v>18</v>
      </c>
      <c r="I524" t="s">
        <v>981</v>
      </c>
      <c r="J524">
        <v>1</v>
      </c>
      <c r="K524">
        <v>2013</v>
      </c>
      <c r="L524">
        <v>2</v>
      </c>
      <c r="M524">
        <v>0</v>
      </c>
      <c r="N524">
        <v>1738</v>
      </c>
      <c r="O524">
        <v>2.4694999999999898</v>
      </c>
      <c r="P524">
        <v>9</v>
      </c>
    </row>
    <row r="525" spans="1:16" x14ac:dyDescent="0.25">
      <c r="A525">
        <v>3198</v>
      </c>
      <c r="B525">
        <v>1</v>
      </c>
      <c r="C525">
        <v>34</v>
      </c>
      <c r="D525" t="s">
        <v>712</v>
      </c>
      <c r="E525" t="s">
        <v>1197</v>
      </c>
      <c r="F525">
        <v>1</v>
      </c>
      <c r="G525">
        <v>34</v>
      </c>
      <c r="H525">
        <v>21</v>
      </c>
      <c r="I525" t="s">
        <v>980</v>
      </c>
      <c r="J525">
        <v>1</v>
      </c>
      <c r="K525">
        <v>2016</v>
      </c>
      <c r="L525">
        <v>5</v>
      </c>
      <c r="M525">
        <v>0</v>
      </c>
      <c r="N525">
        <v>472</v>
      </c>
      <c r="O525">
        <v>2.4510999999999998</v>
      </c>
      <c r="P525">
        <v>3</v>
      </c>
    </row>
    <row r="526" spans="1:16" x14ac:dyDescent="0.25">
      <c r="A526">
        <v>10500</v>
      </c>
      <c r="B526">
        <v>8</v>
      </c>
      <c r="C526">
        <v>0</v>
      </c>
      <c r="D526" t="s">
        <v>304</v>
      </c>
      <c r="E526" t="s">
        <v>1404</v>
      </c>
      <c r="F526">
        <v>0</v>
      </c>
      <c r="G526">
        <v>33</v>
      </c>
      <c r="H526">
        <v>18</v>
      </c>
      <c r="I526" t="s">
        <v>981</v>
      </c>
      <c r="J526">
        <v>1</v>
      </c>
      <c r="K526">
        <v>2014</v>
      </c>
      <c r="L526">
        <v>3</v>
      </c>
      <c r="M526">
        <v>0</v>
      </c>
      <c r="N526">
        <v>1015</v>
      </c>
      <c r="O526">
        <v>2.4392</v>
      </c>
      <c r="P526">
        <v>8</v>
      </c>
    </row>
    <row r="527" spans="1:16" x14ac:dyDescent="0.25">
      <c r="A527">
        <v>10361</v>
      </c>
      <c r="B527">
        <v>7</v>
      </c>
      <c r="C527">
        <v>0</v>
      </c>
      <c r="D527" t="s">
        <v>410</v>
      </c>
      <c r="E527" t="s">
        <v>1456</v>
      </c>
      <c r="F527">
        <v>1</v>
      </c>
      <c r="G527">
        <v>36</v>
      </c>
      <c r="H527">
        <v>21</v>
      </c>
      <c r="I527" t="s">
        <v>980</v>
      </c>
      <c r="J527">
        <v>1</v>
      </c>
      <c r="K527">
        <v>2014</v>
      </c>
      <c r="L527">
        <v>3</v>
      </c>
      <c r="M527">
        <v>0</v>
      </c>
      <c r="N527">
        <v>1344</v>
      </c>
      <c r="O527">
        <v>2.4274</v>
      </c>
      <c r="P527">
        <v>6</v>
      </c>
    </row>
    <row r="528" spans="1:16" x14ac:dyDescent="0.25">
      <c r="A528">
        <v>2308</v>
      </c>
      <c r="B528">
        <v>4</v>
      </c>
      <c r="C528">
        <v>0</v>
      </c>
      <c r="D528" t="s">
        <v>509</v>
      </c>
      <c r="E528" t="s">
        <v>141</v>
      </c>
      <c r="F528">
        <v>1</v>
      </c>
      <c r="G528">
        <v>35</v>
      </c>
      <c r="H528">
        <v>21</v>
      </c>
      <c r="I528" t="s">
        <v>980</v>
      </c>
      <c r="J528">
        <v>1</v>
      </c>
      <c r="K528">
        <v>2015</v>
      </c>
      <c r="L528">
        <v>2</v>
      </c>
      <c r="M528">
        <v>0</v>
      </c>
      <c r="N528">
        <v>335</v>
      </c>
      <c r="O528">
        <v>2.4192</v>
      </c>
      <c r="P528">
        <v>1</v>
      </c>
    </row>
    <row r="529" spans="1:16" x14ac:dyDescent="0.25">
      <c r="A529">
        <v>8661</v>
      </c>
      <c r="B529">
        <v>1</v>
      </c>
      <c r="C529">
        <v>0</v>
      </c>
      <c r="D529" t="s">
        <v>1394</v>
      </c>
      <c r="E529" t="s">
        <v>641</v>
      </c>
      <c r="F529">
        <v>0</v>
      </c>
      <c r="G529">
        <v>37</v>
      </c>
      <c r="H529">
        <v>19</v>
      </c>
      <c r="I529" t="s">
        <v>981</v>
      </c>
      <c r="J529">
        <v>1</v>
      </c>
      <c r="K529">
        <v>2011</v>
      </c>
      <c r="L529">
        <v>2</v>
      </c>
      <c r="M529">
        <v>0</v>
      </c>
      <c r="N529">
        <v>368</v>
      </c>
      <c r="O529">
        <v>2.4191999999999898</v>
      </c>
      <c r="P529">
        <v>6</v>
      </c>
    </row>
    <row r="530" spans="1:16" x14ac:dyDescent="0.25">
      <c r="A530">
        <v>2481</v>
      </c>
      <c r="B530">
        <v>7</v>
      </c>
      <c r="C530">
        <v>0</v>
      </c>
      <c r="D530" t="s">
        <v>149</v>
      </c>
      <c r="E530" t="s">
        <v>1106</v>
      </c>
      <c r="F530">
        <v>1</v>
      </c>
      <c r="G530">
        <v>39</v>
      </c>
      <c r="H530">
        <v>21</v>
      </c>
      <c r="I530" t="s">
        <v>980</v>
      </c>
      <c r="J530">
        <v>1</v>
      </c>
      <c r="K530">
        <v>2011</v>
      </c>
      <c r="L530">
        <v>3</v>
      </c>
      <c r="M530">
        <v>0</v>
      </c>
      <c r="N530">
        <v>1074</v>
      </c>
      <c r="O530">
        <v>2.4151999999999898</v>
      </c>
      <c r="P530">
        <v>4</v>
      </c>
    </row>
    <row r="531" spans="1:16" x14ac:dyDescent="0.25">
      <c r="A531">
        <v>2649</v>
      </c>
      <c r="B531">
        <v>1</v>
      </c>
      <c r="C531">
        <v>0</v>
      </c>
      <c r="D531" t="s">
        <v>743</v>
      </c>
      <c r="E531" t="s">
        <v>1677</v>
      </c>
      <c r="F531">
        <v>1</v>
      </c>
      <c r="G531">
        <v>40</v>
      </c>
      <c r="H531">
        <v>21</v>
      </c>
      <c r="I531" t="s">
        <v>980</v>
      </c>
      <c r="J531">
        <v>1</v>
      </c>
      <c r="K531">
        <v>2010</v>
      </c>
      <c r="L531">
        <v>2</v>
      </c>
      <c r="M531">
        <v>0</v>
      </c>
      <c r="N531">
        <v>379</v>
      </c>
      <c r="O531">
        <v>2.3841000000000001</v>
      </c>
      <c r="P531">
        <v>4</v>
      </c>
    </row>
    <row r="532" spans="1:16" x14ac:dyDescent="0.25">
      <c r="A532">
        <v>1578</v>
      </c>
      <c r="B532">
        <v>6</v>
      </c>
      <c r="C532">
        <v>0</v>
      </c>
      <c r="D532" t="s">
        <v>1032</v>
      </c>
      <c r="E532" t="s">
        <v>1033</v>
      </c>
      <c r="F532">
        <v>1</v>
      </c>
      <c r="G532">
        <v>36</v>
      </c>
      <c r="H532">
        <v>21</v>
      </c>
      <c r="I532" t="s">
        <v>980</v>
      </c>
      <c r="J532">
        <v>1</v>
      </c>
      <c r="K532">
        <v>2014</v>
      </c>
      <c r="L532">
        <v>8</v>
      </c>
      <c r="M532">
        <v>0</v>
      </c>
      <c r="N532">
        <v>1132</v>
      </c>
      <c r="O532">
        <v>2.3784999999999998</v>
      </c>
      <c r="P532">
        <v>6</v>
      </c>
    </row>
    <row r="533" spans="1:16" x14ac:dyDescent="0.25">
      <c r="A533">
        <v>8532</v>
      </c>
      <c r="B533">
        <v>7</v>
      </c>
      <c r="C533">
        <v>0</v>
      </c>
      <c r="D533" t="s">
        <v>1360</v>
      </c>
      <c r="E533" t="s">
        <v>645</v>
      </c>
      <c r="F533">
        <v>1</v>
      </c>
      <c r="G533">
        <v>40</v>
      </c>
      <c r="H533">
        <v>22</v>
      </c>
      <c r="I533" t="s">
        <v>980</v>
      </c>
      <c r="J533">
        <v>1</v>
      </c>
      <c r="K533">
        <v>2011</v>
      </c>
      <c r="L533">
        <v>5</v>
      </c>
      <c r="M533">
        <v>0</v>
      </c>
      <c r="N533">
        <v>756</v>
      </c>
      <c r="O533">
        <v>2.3458999999999901</v>
      </c>
      <c r="P533">
        <v>5</v>
      </c>
    </row>
    <row r="534" spans="1:16" x14ac:dyDescent="0.25">
      <c r="A534">
        <v>11490</v>
      </c>
      <c r="B534">
        <v>1</v>
      </c>
      <c r="C534">
        <v>14</v>
      </c>
      <c r="D534" t="s">
        <v>1223</v>
      </c>
      <c r="E534" t="s">
        <v>1507</v>
      </c>
      <c r="F534">
        <v>0</v>
      </c>
      <c r="G534">
        <v>31</v>
      </c>
      <c r="H534">
        <v>18</v>
      </c>
      <c r="I534" t="s">
        <v>981</v>
      </c>
      <c r="J534">
        <v>1</v>
      </c>
      <c r="K534">
        <v>2016</v>
      </c>
      <c r="L534">
        <v>4</v>
      </c>
      <c r="M534">
        <v>0</v>
      </c>
      <c r="N534">
        <v>398</v>
      </c>
      <c r="O534">
        <v>2.3433999999999999</v>
      </c>
      <c r="P534">
        <v>8</v>
      </c>
    </row>
    <row r="535" spans="1:16" x14ac:dyDescent="0.25">
      <c r="A535">
        <v>3160</v>
      </c>
      <c r="B535">
        <v>6</v>
      </c>
      <c r="C535">
        <v>0</v>
      </c>
      <c r="D535" t="s">
        <v>1155</v>
      </c>
      <c r="E535" t="s">
        <v>1264</v>
      </c>
      <c r="F535">
        <v>1</v>
      </c>
      <c r="G535">
        <v>40</v>
      </c>
      <c r="H535">
        <v>21</v>
      </c>
      <c r="I535" t="s">
        <v>980</v>
      </c>
      <c r="J535">
        <v>1</v>
      </c>
      <c r="K535">
        <v>2010</v>
      </c>
      <c r="L535">
        <v>1</v>
      </c>
      <c r="M535">
        <v>0</v>
      </c>
      <c r="N535">
        <v>1343</v>
      </c>
      <c r="O535">
        <v>2.3007</v>
      </c>
      <c r="P535">
        <v>10</v>
      </c>
    </row>
    <row r="536" spans="1:16" x14ac:dyDescent="0.25">
      <c r="A536">
        <v>9536</v>
      </c>
      <c r="B536">
        <v>4</v>
      </c>
      <c r="C536">
        <v>5</v>
      </c>
      <c r="D536" t="s">
        <v>230</v>
      </c>
      <c r="E536" t="s">
        <v>799</v>
      </c>
      <c r="F536">
        <v>0</v>
      </c>
      <c r="G536">
        <v>34</v>
      </c>
      <c r="H536">
        <v>18</v>
      </c>
      <c r="I536" t="s">
        <v>981</v>
      </c>
      <c r="J536">
        <v>1</v>
      </c>
      <c r="K536">
        <v>2013</v>
      </c>
      <c r="L536">
        <v>4</v>
      </c>
      <c r="M536">
        <v>0</v>
      </c>
      <c r="N536">
        <v>710</v>
      </c>
      <c r="O536">
        <v>2.2955999999999999</v>
      </c>
      <c r="P536">
        <v>3</v>
      </c>
    </row>
    <row r="537" spans="1:16" x14ac:dyDescent="0.25">
      <c r="A537">
        <v>3563</v>
      </c>
      <c r="B537">
        <v>4</v>
      </c>
      <c r="C537">
        <v>0</v>
      </c>
      <c r="D537" t="s">
        <v>832</v>
      </c>
      <c r="E537" t="s">
        <v>858</v>
      </c>
      <c r="F537">
        <v>0</v>
      </c>
      <c r="G537">
        <v>38</v>
      </c>
      <c r="H537">
        <v>18</v>
      </c>
      <c r="I537" t="s">
        <v>981</v>
      </c>
      <c r="J537">
        <v>1</v>
      </c>
      <c r="K537">
        <v>2009</v>
      </c>
      <c r="L537">
        <v>16</v>
      </c>
      <c r="M537">
        <v>0</v>
      </c>
      <c r="N537">
        <v>1627</v>
      </c>
      <c r="O537">
        <v>2.2886000000000002</v>
      </c>
      <c r="P537">
        <v>4</v>
      </c>
    </row>
    <row r="538" spans="1:16" x14ac:dyDescent="0.25">
      <c r="A538">
        <v>2145</v>
      </c>
      <c r="B538">
        <v>2</v>
      </c>
      <c r="C538">
        <v>0</v>
      </c>
      <c r="D538" t="s">
        <v>648</v>
      </c>
      <c r="E538" t="s">
        <v>1075</v>
      </c>
      <c r="F538">
        <v>1</v>
      </c>
      <c r="G538">
        <v>34</v>
      </c>
      <c r="H538">
        <v>21</v>
      </c>
      <c r="I538" t="s">
        <v>980</v>
      </c>
      <c r="J538">
        <v>1</v>
      </c>
      <c r="K538">
        <v>2016</v>
      </c>
      <c r="L538">
        <v>3</v>
      </c>
      <c r="M538">
        <v>0</v>
      </c>
      <c r="N538">
        <v>1019</v>
      </c>
      <c r="O538">
        <v>2.21599999999999</v>
      </c>
      <c r="P538">
        <v>4</v>
      </c>
    </row>
    <row r="539" spans="1:16" x14ac:dyDescent="0.25">
      <c r="A539">
        <v>2726</v>
      </c>
      <c r="B539">
        <v>1</v>
      </c>
      <c r="C539">
        <v>0</v>
      </c>
      <c r="D539" t="s">
        <v>1179</v>
      </c>
      <c r="E539" t="s">
        <v>132</v>
      </c>
      <c r="F539">
        <v>1</v>
      </c>
      <c r="G539">
        <v>42</v>
      </c>
      <c r="H539">
        <v>21</v>
      </c>
      <c r="I539" t="s">
        <v>980</v>
      </c>
      <c r="J539">
        <v>1</v>
      </c>
      <c r="K539">
        <v>2008</v>
      </c>
      <c r="L539">
        <v>4</v>
      </c>
      <c r="M539">
        <v>0</v>
      </c>
      <c r="N539">
        <v>445</v>
      </c>
      <c r="O539">
        <v>2.1849999999999898</v>
      </c>
      <c r="P539">
        <v>8</v>
      </c>
    </row>
    <row r="540" spans="1:16" x14ac:dyDescent="0.25">
      <c r="A540">
        <v>1602</v>
      </c>
      <c r="B540">
        <v>1</v>
      </c>
      <c r="C540">
        <v>0</v>
      </c>
      <c r="D540" t="s">
        <v>98</v>
      </c>
      <c r="E540" t="s">
        <v>1702</v>
      </c>
      <c r="F540">
        <v>1</v>
      </c>
      <c r="G540">
        <v>36</v>
      </c>
      <c r="H540">
        <v>21</v>
      </c>
      <c r="I540" t="s">
        <v>980</v>
      </c>
      <c r="J540">
        <v>1</v>
      </c>
      <c r="K540">
        <v>2014</v>
      </c>
      <c r="L540">
        <v>4</v>
      </c>
      <c r="M540">
        <v>0</v>
      </c>
      <c r="N540">
        <v>487</v>
      </c>
      <c r="O540">
        <v>2.1583999999999999</v>
      </c>
      <c r="P540">
        <v>9</v>
      </c>
    </row>
    <row r="541" spans="1:16" x14ac:dyDescent="0.25">
      <c r="A541">
        <v>8932</v>
      </c>
      <c r="B541">
        <v>8</v>
      </c>
      <c r="C541">
        <v>0</v>
      </c>
      <c r="D541" t="s">
        <v>839</v>
      </c>
      <c r="E541" t="s">
        <v>255</v>
      </c>
      <c r="F541">
        <v>1</v>
      </c>
      <c r="G541">
        <v>38</v>
      </c>
      <c r="H541">
        <v>21</v>
      </c>
      <c r="I541" t="s">
        <v>980</v>
      </c>
      <c r="J541">
        <v>1</v>
      </c>
      <c r="K541">
        <v>2012</v>
      </c>
      <c r="L541">
        <v>3</v>
      </c>
      <c r="M541">
        <v>0</v>
      </c>
      <c r="N541">
        <v>467</v>
      </c>
      <c r="O541">
        <v>2.1549999999999998</v>
      </c>
      <c r="P541">
        <v>2</v>
      </c>
    </row>
    <row r="542" spans="1:16" x14ac:dyDescent="0.25">
      <c r="A542">
        <v>9132</v>
      </c>
      <c r="B542">
        <v>5</v>
      </c>
      <c r="C542">
        <v>0</v>
      </c>
      <c r="D542" t="s">
        <v>633</v>
      </c>
      <c r="E542" t="s">
        <v>1400</v>
      </c>
      <c r="F542">
        <v>1</v>
      </c>
      <c r="G542">
        <v>38</v>
      </c>
      <c r="H542">
        <v>21</v>
      </c>
      <c r="I542" t="s">
        <v>980</v>
      </c>
      <c r="J542">
        <v>1</v>
      </c>
      <c r="K542">
        <v>2012</v>
      </c>
      <c r="L542">
        <v>5</v>
      </c>
      <c r="M542">
        <v>0</v>
      </c>
      <c r="N542">
        <v>1951</v>
      </c>
      <c r="O542">
        <v>2.1324999999999998</v>
      </c>
      <c r="P542">
        <v>6</v>
      </c>
    </row>
    <row r="543" spans="1:16" x14ac:dyDescent="0.25">
      <c r="A543">
        <v>10869</v>
      </c>
      <c r="B543">
        <v>5</v>
      </c>
      <c r="C543">
        <v>37</v>
      </c>
      <c r="D543" t="s">
        <v>104</v>
      </c>
      <c r="E543" t="s">
        <v>1484</v>
      </c>
      <c r="F543">
        <v>1</v>
      </c>
      <c r="G543">
        <v>35</v>
      </c>
      <c r="H543">
        <v>21</v>
      </c>
      <c r="I543" t="s">
        <v>980</v>
      </c>
      <c r="J543">
        <v>1</v>
      </c>
      <c r="K543">
        <v>2015</v>
      </c>
      <c r="L543">
        <v>3</v>
      </c>
      <c r="M543">
        <v>0</v>
      </c>
      <c r="N543">
        <v>1089</v>
      </c>
      <c r="O543">
        <v>2.0992000000000002</v>
      </c>
      <c r="P543">
        <v>4</v>
      </c>
    </row>
    <row r="544" spans="1:16" x14ac:dyDescent="0.25">
      <c r="A544">
        <v>11050</v>
      </c>
      <c r="B544">
        <v>1</v>
      </c>
      <c r="C544">
        <v>66</v>
      </c>
      <c r="D544" t="s">
        <v>693</v>
      </c>
      <c r="E544" t="s">
        <v>1520</v>
      </c>
      <c r="F544">
        <v>0</v>
      </c>
      <c r="G544">
        <v>32</v>
      </c>
      <c r="H544">
        <v>18</v>
      </c>
      <c r="I544" t="s">
        <v>981</v>
      </c>
      <c r="J544">
        <v>1</v>
      </c>
      <c r="K544">
        <v>2015</v>
      </c>
      <c r="L544">
        <v>2</v>
      </c>
      <c r="M544">
        <v>0</v>
      </c>
      <c r="N544">
        <v>279</v>
      </c>
      <c r="O544">
        <v>2.06869999999999</v>
      </c>
      <c r="P544">
        <v>6</v>
      </c>
    </row>
    <row r="545" spans="1:16" x14ac:dyDescent="0.25">
      <c r="A545">
        <v>2799</v>
      </c>
      <c r="B545">
        <v>4</v>
      </c>
      <c r="C545">
        <v>0</v>
      </c>
      <c r="D545" t="s">
        <v>203</v>
      </c>
      <c r="E545" t="s">
        <v>1182</v>
      </c>
      <c r="F545">
        <v>1</v>
      </c>
      <c r="G545">
        <v>42</v>
      </c>
      <c r="H545">
        <v>21</v>
      </c>
      <c r="I545" t="s">
        <v>980</v>
      </c>
      <c r="J545">
        <v>1</v>
      </c>
      <c r="K545">
        <v>2008</v>
      </c>
      <c r="L545">
        <v>4</v>
      </c>
      <c r="M545">
        <v>0</v>
      </c>
      <c r="N545">
        <v>2868</v>
      </c>
      <c r="O545">
        <v>2.0632999999999901</v>
      </c>
      <c r="P545">
        <v>8</v>
      </c>
    </row>
    <row r="546" spans="1:16" x14ac:dyDescent="0.25">
      <c r="A546">
        <v>1256</v>
      </c>
      <c r="B546">
        <v>1</v>
      </c>
      <c r="C546">
        <v>63</v>
      </c>
      <c r="D546" t="s">
        <v>447</v>
      </c>
      <c r="E546" t="s">
        <v>1714</v>
      </c>
      <c r="F546">
        <v>0</v>
      </c>
      <c r="G546">
        <v>35</v>
      </c>
      <c r="H546">
        <v>18</v>
      </c>
      <c r="I546" t="s">
        <v>981</v>
      </c>
      <c r="J546">
        <v>1</v>
      </c>
      <c r="K546">
        <v>2012</v>
      </c>
      <c r="L546">
        <v>3</v>
      </c>
      <c r="M546">
        <v>0</v>
      </c>
      <c r="N546">
        <v>578</v>
      </c>
      <c r="O546">
        <v>2.0192999999999999</v>
      </c>
      <c r="P546">
        <v>8</v>
      </c>
    </row>
    <row r="547" spans="1:16" x14ac:dyDescent="0.25">
      <c r="A547">
        <v>3096</v>
      </c>
      <c r="B547">
        <v>1</v>
      </c>
      <c r="C547">
        <v>0</v>
      </c>
      <c r="D547" t="s">
        <v>586</v>
      </c>
      <c r="E547" t="s">
        <v>517</v>
      </c>
      <c r="F547">
        <v>1</v>
      </c>
      <c r="G547">
        <v>35</v>
      </c>
      <c r="H547">
        <v>22</v>
      </c>
      <c r="I547" t="s">
        <v>980</v>
      </c>
      <c r="J547">
        <v>1</v>
      </c>
      <c r="K547">
        <v>2016</v>
      </c>
      <c r="L547">
        <v>1</v>
      </c>
      <c r="M547">
        <v>0</v>
      </c>
      <c r="N547">
        <v>287</v>
      </c>
      <c r="O547">
        <v>2.0038999999999998</v>
      </c>
      <c r="P547">
        <v>4</v>
      </c>
    </row>
    <row r="548" spans="1:16" x14ac:dyDescent="0.25">
      <c r="A548">
        <v>8375</v>
      </c>
      <c r="B548">
        <v>1</v>
      </c>
      <c r="C548">
        <v>0</v>
      </c>
      <c r="D548" t="s">
        <v>243</v>
      </c>
      <c r="E548" t="s">
        <v>912</v>
      </c>
      <c r="F548">
        <v>1</v>
      </c>
      <c r="G548">
        <v>39</v>
      </c>
      <c r="H548">
        <v>21</v>
      </c>
      <c r="I548" t="s">
        <v>980</v>
      </c>
      <c r="J548">
        <v>1</v>
      </c>
      <c r="K548">
        <v>2011</v>
      </c>
      <c r="L548">
        <v>6</v>
      </c>
      <c r="M548">
        <v>0</v>
      </c>
      <c r="N548">
        <v>549</v>
      </c>
      <c r="O548">
        <v>1.9785999999999999</v>
      </c>
      <c r="P548">
        <v>4</v>
      </c>
    </row>
    <row r="549" spans="1:16" x14ac:dyDescent="0.25">
      <c r="A549">
        <v>10959</v>
      </c>
      <c r="B549">
        <v>8</v>
      </c>
      <c r="C549">
        <v>0</v>
      </c>
      <c r="D549" t="s">
        <v>145</v>
      </c>
      <c r="E549" t="s">
        <v>333</v>
      </c>
      <c r="F549">
        <v>1</v>
      </c>
      <c r="G549">
        <v>35</v>
      </c>
      <c r="H549">
        <v>21</v>
      </c>
      <c r="I549" t="s">
        <v>980</v>
      </c>
      <c r="J549">
        <v>1</v>
      </c>
      <c r="K549">
        <v>2015</v>
      </c>
      <c r="L549">
        <v>6</v>
      </c>
      <c r="M549">
        <v>0</v>
      </c>
      <c r="N549">
        <v>717</v>
      </c>
      <c r="O549">
        <v>1.964</v>
      </c>
      <c r="P549">
        <v>3</v>
      </c>
    </row>
    <row r="550" spans="1:16" x14ac:dyDescent="0.25">
      <c r="A550">
        <v>3209</v>
      </c>
      <c r="B550">
        <v>8</v>
      </c>
      <c r="C550">
        <v>0</v>
      </c>
      <c r="D550" t="s">
        <v>418</v>
      </c>
      <c r="E550" t="s">
        <v>669</v>
      </c>
      <c r="F550">
        <v>1</v>
      </c>
      <c r="G550">
        <v>42</v>
      </c>
      <c r="H550">
        <v>21</v>
      </c>
      <c r="I550" t="s">
        <v>980</v>
      </c>
      <c r="J550">
        <v>1</v>
      </c>
      <c r="K550">
        <v>2008</v>
      </c>
      <c r="L550">
        <v>7</v>
      </c>
      <c r="M550">
        <v>0</v>
      </c>
      <c r="N550">
        <v>1859</v>
      </c>
      <c r="O550">
        <v>1.93789999999999</v>
      </c>
      <c r="P550">
        <v>8</v>
      </c>
    </row>
    <row r="551" spans="1:16" x14ac:dyDescent="0.25">
      <c r="A551">
        <v>2335</v>
      </c>
      <c r="B551">
        <v>7</v>
      </c>
      <c r="C551">
        <v>0</v>
      </c>
      <c r="D551" t="s">
        <v>755</v>
      </c>
      <c r="E551" t="s">
        <v>141</v>
      </c>
      <c r="F551">
        <v>1</v>
      </c>
      <c r="G551">
        <v>34</v>
      </c>
      <c r="H551">
        <v>21</v>
      </c>
      <c r="I551" t="s">
        <v>980</v>
      </c>
      <c r="J551">
        <v>1</v>
      </c>
      <c r="K551">
        <v>2016</v>
      </c>
      <c r="L551">
        <v>3</v>
      </c>
      <c r="M551">
        <v>0</v>
      </c>
      <c r="N551">
        <v>2038</v>
      </c>
      <c r="O551">
        <v>1.913</v>
      </c>
      <c r="P551">
        <v>7</v>
      </c>
    </row>
    <row r="552" spans="1:16" x14ac:dyDescent="0.25">
      <c r="A552">
        <v>10418</v>
      </c>
      <c r="B552">
        <v>5</v>
      </c>
      <c r="C552">
        <v>0</v>
      </c>
      <c r="D552" t="s">
        <v>1258</v>
      </c>
      <c r="E552" t="s">
        <v>82</v>
      </c>
      <c r="F552">
        <v>1</v>
      </c>
      <c r="G552">
        <v>36</v>
      </c>
      <c r="H552">
        <v>21</v>
      </c>
      <c r="I552" t="s">
        <v>980</v>
      </c>
      <c r="J552">
        <v>1</v>
      </c>
      <c r="K552">
        <v>2014</v>
      </c>
      <c r="L552">
        <v>1</v>
      </c>
      <c r="M552">
        <v>1</v>
      </c>
      <c r="N552">
        <v>2224</v>
      </c>
      <c r="O552">
        <v>1.9081999999999999</v>
      </c>
      <c r="P552">
        <v>6</v>
      </c>
    </row>
    <row r="553" spans="1:16" x14ac:dyDescent="0.25">
      <c r="A553">
        <v>2738</v>
      </c>
      <c r="B553">
        <v>8</v>
      </c>
      <c r="C553">
        <v>0</v>
      </c>
      <c r="D553" t="s">
        <v>441</v>
      </c>
      <c r="E553" t="s">
        <v>864</v>
      </c>
      <c r="F553">
        <v>1</v>
      </c>
      <c r="G553">
        <v>42</v>
      </c>
      <c r="H553">
        <v>21</v>
      </c>
      <c r="I553" t="s">
        <v>980</v>
      </c>
      <c r="J553">
        <v>1</v>
      </c>
      <c r="K553">
        <v>2008</v>
      </c>
      <c r="L553">
        <v>3</v>
      </c>
      <c r="M553">
        <v>0</v>
      </c>
      <c r="N553">
        <v>1088</v>
      </c>
      <c r="O553">
        <v>1.9013</v>
      </c>
      <c r="P553">
        <v>6</v>
      </c>
    </row>
    <row r="554" spans="1:16" x14ac:dyDescent="0.25">
      <c r="A554">
        <v>8972</v>
      </c>
      <c r="B554">
        <v>6</v>
      </c>
      <c r="C554">
        <v>0</v>
      </c>
      <c r="D554" t="s">
        <v>248</v>
      </c>
      <c r="E554" t="s">
        <v>1381</v>
      </c>
      <c r="F554">
        <v>1</v>
      </c>
      <c r="G554">
        <v>38</v>
      </c>
      <c r="H554">
        <v>21</v>
      </c>
      <c r="I554" t="s">
        <v>980</v>
      </c>
      <c r="J554">
        <v>1</v>
      </c>
      <c r="K554">
        <v>2012</v>
      </c>
      <c r="L554">
        <v>6</v>
      </c>
      <c r="M554">
        <v>0</v>
      </c>
      <c r="N554">
        <v>1353</v>
      </c>
      <c r="O554">
        <v>1.8893</v>
      </c>
      <c r="P554">
        <v>6</v>
      </c>
    </row>
    <row r="555" spans="1:16" x14ac:dyDescent="0.25">
      <c r="A555">
        <v>3138</v>
      </c>
      <c r="B555">
        <v>6</v>
      </c>
      <c r="C555">
        <v>0</v>
      </c>
      <c r="D555" t="s">
        <v>447</v>
      </c>
      <c r="E555" t="s">
        <v>52</v>
      </c>
      <c r="F555">
        <v>1</v>
      </c>
      <c r="G555">
        <v>42</v>
      </c>
      <c r="H555">
        <v>21</v>
      </c>
      <c r="I555" t="s">
        <v>980</v>
      </c>
      <c r="J555">
        <v>1</v>
      </c>
      <c r="K555">
        <v>2008</v>
      </c>
      <c r="L555">
        <v>5</v>
      </c>
      <c r="M555">
        <v>0</v>
      </c>
      <c r="N555">
        <v>482</v>
      </c>
      <c r="O555">
        <v>1.8740000000000001</v>
      </c>
      <c r="P555">
        <v>7</v>
      </c>
    </row>
    <row r="556" spans="1:16" x14ac:dyDescent="0.25">
      <c r="A556">
        <v>9166</v>
      </c>
      <c r="B556">
        <v>2</v>
      </c>
      <c r="C556">
        <v>0</v>
      </c>
      <c r="D556" t="s">
        <v>137</v>
      </c>
      <c r="E556" t="s">
        <v>1402</v>
      </c>
      <c r="F556">
        <v>0</v>
      </c>
      <c r="G556">
        <v>35</v>
      </c>
      <c r="H556">
        <v>18</v>
      </c>
      <c r="I556" t="s">
        <v>981</v>
      </c>
      <c r="J556">
        <v>1</v>
      </c>
      <c r="K556">
        <v>2012</v>
      </c>
      <c r="L556">
        <v>4</v>
      </c>
      <c r="M556">
        <v>0</v>
      </c>
      <c r="N556">
        <v>795</v>
      </c>
      <c r="O556">
        <v>1.8351999999999999</v>
      </c>
      <c r="P556">
        <v>5</v>
      </c>
    </row>
    <row r="557" spans="1:16" x14ac:dyDescent="0.25">
      <c r="A557">
        <v>930</v>
      </c>
      <c r="B557">
        <v>8</v>
      </c>
      <c r="C557">
        <v>0</v>
      </c>
      <c r="D557" t="s">
        <v>994</v>
      </c>
      <c r="E557" t="s">
        <v>120</v>
      </c>
      <c r="F557">
        <v>1</v>
      </c>
      <c r="G557">
        <v>36</v>
      </c>
      <c r="H557">
        <v>21</v>
      </c>
      <c r="I557" t="s">
        <v>980</v>
      </c>
      <c r="J557">
        <v>1</v>
      </c>
      <c r="K557">
        <v>2014</v>
      </c>
      <c r="L557">
        <v>5</v>
      </c>
      <c r="M557">
        <v>0</v>
      </c>
      <c r="N557">
        <v>248</v>
      </c>
      <c r="O557">
        <v>1.7367999999999999</v>
      </c>
      <c r="P557">
        <v>1</v>
      </c>
    </row>
    <row r="558" spans="1:16" x14ac:dyDescent="0.25">
      <c r="A558">
        <v>3169</v>
      </c>
      <c r="B558">
        <v>6</v>
      </c>
      <c r="C558">
        <v>0</v>
      </c>
      <c r="D558" t="s">
        <v>1265</v>
      </c>
      <c r="E558" t="s">
        <v>1266</v>
      </c>
      <c r="F558">
        <v>1</v>
      </c>
      <c r="G558">
        <v>41</v>
      </c>
      <c r="H558">
        <v>21</v>
      </c>
      <c r="I558" t="s">
        <v>980</v>
      </c>
      <c r="J558">
        <v>1</v>
      </c>
      <c r="K558">
        <v>2009</v>
      </c>
      <c r="L558">
        <v>16</v>
      </c>
      <c r="M558">
        <v>0</v>
      </c>
      <c r="N558">
        <v>1510</v>
      </c>
      <c r="O558">
        <v>1.7331000000000001</v>
      </c>
      <c r="P558">
        <v>6</v>
      </c>
    </row>
    <row r="559" spans="1:16" x14ac:dyDescent="0.25">
      <c r="A559">
        <v>2735</v>
      </c>
      <c r="B559">
        <v>9</v>
      </c>
      <c r="C559">
        <v>0</v>
      </c>
      <c r="D559" t="s">
        <v>1169</v>
      </c>
      <c r="E559" t="s">
        <v>1095</v>
      </c>
      <c r="F559">
        <v>1</v>
      </c>
      <c r="G559">
        <v>42</v>
      </c>
      <c r="H559">
        <v>21</v>
      </c>
      <c r="I559" t="s">
        <v>980</v>
      </c>
      <c r="J559">
        <v>1</v>
      </c>
      <c r="K559">
        <v>2008</v>
      </c>
      <c r="L559">
        <v>2</v>
      </c>
      <c r="M559">
        <v>0</v>
      </c>
      <c r="N559">
        <v>1493</v>
      </c>
      <c r="O559">
        <v>1.7066999999999899</v>
      </c>
      <c r="P559">
        <v>5</v>
      </c>
    </row>
    <row r="560" spans="1:16" x14ac:dyDescent="0.25">
      <c r="A560">
        <v>2602</v>
      </c>
      <c r="B560">
        <v>3</v>
      </c>
      <c r="C560">
        <v>0</v>
      </c>
      <c r="D560" t="s">
        <v>439</v>
      </c>
      <c r="E560" t="s">
        <v>398</v>
      </c>
      <c r="F560">
        <v>1</v>
      </c>
      <c r="G560">
        <v>40</v>
      </c>
      <c r="H560">
        <v>21</v>
      </c>
      <c r="I560" t="s">
        <v>980</v>
      </c>
      <c r="J560">
        <v>1</v>
      </c>
      <c r="K560">
        <v>2010</v>
      </c>
      <c r="L560">
        <v>10</v>
      </c>
      <c r="M560">
        <v>0</v>
      </c>
      <c r="N560">
        <v>1585</v>
      </c>
      <c r="O560">
        <v>1.6865999999999901</v>
      </c>
      <c r="P560">
        <v>6</v>
      </c>
    </row>
    <row r="561" spans="1:16" x14ac:dyDescent="0.25">
      <c r="A561">
        <v>2626</v>
      </c>
      <c r="B561">
        <v>1</v>
      </c>
      <c r="C561">
        <v>0</v>
      </c>
      <c r="D561" t="s">
        <v>418</v>
      </c>
      <c r="E561" t="s">
        <v>458</v>
      </c>
      <c r="F561">
        <v>1</v>
      </c>
      <c r="G561">
        <v>40</v>
      </c>
      <c r="H561">
        <v>21</v>
      </c>
      <c r="I561" t="s">
        <v>980</v>
      </c>
      <c r="J561">
        <v>1</v>
      </c>
      <c r="K561">
        <v>2010</v>
      </c>
      <c r="L561">
        <v>12</v>
      </c>
      <c r="M561">
        <v>0</v>
      </c>
      <c r="N561">
        <v>164</v>
      </c>
      <c r="O561">
        <v>1.6656</v>
      </c>
      <c r="P561">
        <v>1</v>
      </c>
    </row>
    <row r="562" spans="1:16" x14ac:dyDescent="0.25">
      <c r="A562">
        <v>2575</v>
      </c>
      <c r="B562">
        <v>7</v>
      </c>
      <c r="C562">
        <v>0</v>
      </c>
      <c r="D562" t="s">
        <v>1131</v>
      </c>
      <c r="E562" t="s">
        <v>407</v>
      </c>
      <c r="F562">
        <v>1</v>
      </c>
      <c r="G562">
        <v>40</v>
      </c>
      <c r="H562">
        <v>21</v>
      </c>
      <c r="I562" t="s">
        <v>980</v>
      </c>
      <c r="J562">
        <v>1</v>
      </c>
      <c r="K562">
        <v>2010</v>
      </c>
      <c r="L562">
        <v>1</v>
      </c>
      <c r="M562">
        <v>0</v>
      </c>
      <c r="N562">
        <v>937</v>
      </c>
      <c r="O562">
        <v>1.6637999999999999</v>
      </c>
      <c r="P562">
        <v>3</v>
      </c>
    </row>
    <row r="563" spans="1:16" x14ac:dyDescent="0.25">
      <c r="A563">
        <v>3309</v>
      </c>
      <c r="B563">
        <v>1</v>
      </c>
      <c r="C563">
        <v>0</v>
      </c>
      <c r="D563" t="s">
        <v>474</v>
      </c>
      <c r="E563" t="s">
        <v>1511</v>
      </c>
      <c r="F563">
        <v>0</v>
      </c>
      <c r="G563">
        <v>38</v>
      </c>
      <c r="H563">
        <v>18</v>
      </c>
      <c r="I563" t="s">
        <v>981</v>
      </c>
      <c r="J563">
        <v>1</v>
      </c>
      <c r="K563">
        <v>2009</v>
      </c>
      <c r="L563">
        <v>15</v>
      </c>
      <c r="M563">
        <v>0</v>
      </c>
      <c r="N563">
        <v>251</v>
      </c>
      <c r="O563">
        <v>1.6443999999999901</v>
      </c>
      <c r="P563">
        <v>5</v>
      </c>
    </row>
    <row r="564" spans="1:16" x14ac:dyDescent="0.25">
      <c r="A564">
        <v>9772</v>
      </c>
      <c r="B564">
        <v>3</v>
      </c>
      <c r="C564">
        <v>0</v>
      </c>
      <c r="D564" t="s">
        <v>235</v>
      </c>
      <c r="E564" t="s">
        <v>1443</v>
      </c>
      <c r="F564">
        <v>1</v>
      </c>
      <c r="G564">
        <v>38</v>
      </c>
      <c r="H564">
        <v>22</v>
      </c>
      <c r="I564" t="s">
        <v>980</v>
      </c>
      <c r="J564">
        <v>1</v>
      </c>
      <c r="K564">
        <v>2013</v>
      </c>
      <c r="L564">
        <v>8</v>
      </c>
      <c r="M564">
        <v>0</v>
      </c>
      <c r="N564">
        <v>2811</v>
      </c>
      <c r="O564">
        <v>1.5949</v>
      </c>
      <c r="P564">
        <v>7</v>
      </c>
    </row>
    <row r="565" spans="1:16" x14ac:dyDescent="0.25">
      <c r="A565">
        <v>2664</v>
      </c>
      <c r="B565">
        <v>9</v>
      </c>
      <c r="C565">
        <v>0</v>
      </c>
      <c r="D565" t="s">
        <v>1148</v>
      </c>
      <c r="E565" t="s">
        <v>1149</v>
      </c>
      <c r="F565">
        <v>1</v>
      </c>
      <c r="G565">
        <v>41</v>
      </c>
      <c r="H565">
        <v>22</v>
      </c>
      <c r="I565" t="s">
        <v>980</v>
      </c>
      <c r="J565">
        <v>1</v>
      </c>
      <c r="K565">
        <v>2010</v>
      </c>
      <c r="L565">
        <v>4</v>
      </c>
      <c r="M565">
        <v>0</v>
      </c>
      <c r="N565">
        <v>2380</v>
      </c>
      <c r="O565">
        <v>1.5886</v>
      </c>
      <c r="P565">
        <v>6</v>
      </c>
    </row>
    <row r="566" spans="1:16" x14ac:dyDescent="0.25">
      <c r="A566">
        <v>8955</v>
      </c>
      <c r="B566">
        <v>1</v>
      </c>
      <c r="C566">
        <v>0</v>
      </c>
      <c r="D566" t="s">
        <v>158</v>
      </c>
      <c r="E566" t="s">
        <v>360</v>
      </c>
      <c r="F566">
        <v>1</v>
      </c>
      <c r="G566">
        <v>38</v>
      </c>
      <c r="H566">
        <v>21</v>
      </c>
      <c r="I566" t="s">
        <v>980</v>
      </c>
      <c r="J566">
        <v>1</v>
      </c>
      <c r="K566">
        <v>2012</v>
      </c>
      <c r="L566">
        <v>2</v>
      </c>
      <c r="M566">
        <v>0</v>
      </c>
      <c r="N566">
        <v>352</v>
      </c>
      <c r="O566">
        <v>1.5662</v>
      </c>
      <c r="P566">
        <v>5</v>
      </c>
    </row>
    <row r="567" spans="1:16" x14ac:dyDescent="0.25">
      <c r="A567">
        <v>2174</v>
      </c>
      <c r="B567">
        <v>1</v>
      </c>
      <c r="C567">
        <v>66</v>
      </c>
      <c r="D567" t="s">
        <v>1326</v>
      </c>
      <c r="E567" t="s">
        <v>1695</v>
      </c>
      <c r="F567">
        <v>1</v>
      </c>
      <c r="G567">
        <v>36</v>
      </c>
      <c r="H567">
        <v>21</v>
      </c>
      <c r="I567" t="s">
        <v>980</v>
      </c>
      <c r="J567">
        <v>1</v>
      </c>
      <c r="K567">
        <v>2014</v>
      </c>
      <c r="L567">
        <v>2</v>
      </c>
      <c r="M567">
        <v>0</v>
      </c>
      <c r="N567">
        <v>617</v>
      </c>
      <c r="O567">
        <v>1.5639999999999901</v>
      </c>
      <c r="P567">
        <v>7</v>
      </c>
    </row>
    <row r="568" spans="1:16" x14ac:dyDescent="0.25">
      <c r="A568">
        <v>10849</v>
      </c>
      <c r="B568">
        <v>1</v>
      </c>
      <c r="C568">
        <v>13</v>
      </c>
      <c r="D568" t="s">
        <v>197</v>
      </c>
      <c r="E568" t="s">
        <v>1525</v>
      </c>
      <c r="F568">
        <v>1</v>
      </c>
      <c r="G568">
        <v>35</v>
      </c>
      <c r="H568">
        <v>21</v>
      </c>
      <c r="I568" t="s">
        <v>980</v>
      </c>
      <c r="J568">
        <v>1</v>
      </c>
      <c r="K568">
        <v>2015</v>
      </c>
      <c r="L568">
        <v>2</v>
      </c>
      <c r="M568">
        <v>0</v>
      </c>
      <c r="N568">
        <v>567</v>
      </c>
      <c r="O568">
        <v>1.5615000000000001</v>
      </c>
      <c r="P568">
        <v>11</v>
      </c>
    </row>
    <row r="569" spans="1:16" x14ac:dyDescent="0.25">
      <c r="A569">
        <v>9107</v>
      </c>
      <c r="B569">
        <v>8</v>
      </c>
      <c r="C569">
        <v>0</v>
      </c>
      <c r="D569" t="s">
        <v>564</v>
      </c>
      <c r="E569" t="s">
        <v>417</v>
      </c>
      <c r="F569">
        <v>1</v>
      </c>
      <c r="G569">
        <v>39</v>
      </c>
      <c r="H569">
        <v>22</v>
      </c>
      <c r="I569" t="s">
        <v>980</v>
      </c>
      <c r="J569">
        <v>1</v>
      </c>
      <c r="K569">
        <v>2012</v>
      </c>
      <c r="L569">
        <v>7</v>
      </c>
      <c r="M569">
        <v>0</v>
      </c>
      <c r="N569">
        <v>364</v>
      </c>
      <c r="O569">
        <v>1.5608</v>
      </c>
      <c r="P569">
        <v>4</v>
      </c>
    </row>
    <row r="570" spans="1:16" x14ac:dyDescent="0.25">
      <c r="A570">
        <v>1683</v>
      </c>
      <c r="B570">
        <v>1</v>
      </c>
      <c r="C570">
        <v>14</v>
      </c>
      <c r="D570" t="s">
        <v>1699</v>
      </c>
      <c r="E570" t="s">
        <v>1189</v>
      </c>
      <c r="F570">
        <v>1</v>
      </c>
      <c r="G570">
        <v>36</v>
      </c>
      <c r="H570">
        <v>21</v>
      </c>
      <c r="I570" t="s">
        <v>980</v>
      </c>
      <c r="J570">
        <v>1</v>
      </c>
      <c r="K570">
        <v>2014</v>
      </c>
      <c r="L570">
        <v>1</v>
      </c>
      <c r="M570">
        <v>0</v>
      </c>
      <c r="N570">
        <v>472</v>
      </c>
      <c r="O570">
        <v>1.5521</v>
      </c>
      <c r="P570">
        <v>13</v>
      </c>
    </row>
    <row r="571" spans="1:16" x14ac:dyDescent="0.25">
      <c r="A571">
        <v>3455</v>
      </c>
      <c r="B571">
        <v>5</v>
      </c>
      <c r="C571">
        <v>0</v>
      </c>
      <c r="D571" t="s">
        <v>184</v>
      </c>
      <c r="E571" t="s">
        <v>1295</v>
      </c>
      <c r="F571">
        <v>0</v>
      </c>
      <c r="G571">
        <v>38</v>
      </c>
      <c r="H571">
        <v>18</v>
      </c>
      <c r="I571" t="s">
        <v>981</v>
      </c>
      <c r="J571">
        <v>1</v>
      </c>
      <c r="K571">
        <v>2009</v>
      </c>
      <c r="L571">
        <v>3</v>
      </c>
      <c r="M571">
        <v>0</v>
      </c>
      <c r="N571">
        <v>448</v>
      </c>
      <c r="O571">
        <v>1.5519000000000001</v>
      </c>
      <c r="P571">
        <v>1</v>
      </c>
    </row>
    <row r="572" spans="1:16" x14ac:dyDescent="0.25">
      <c r="A572">
        <v>8559</v>
      </c>
      <c r="B572">
        <v>1</v>
      </c>
      <c r="C572">
        <v>0</v>
      </c>
      <c r="D572" t="s">
        <v>197</v>
      </c>
      <c r="E572" t="s">
        <v>1600</v>
      </c>
      <c r="F572">
        <v>1</v>
      </c>
      <c r="G572">
        <v>39</v>
      </c>
      <c r="H572">
        <v>21</v>
      </c>
      <c r="I572" t="s">
        <v>980</v>
      </c>
      <c r="J572">
        <v>1</v>
      </c>
      <c r="K572">
        <v>2011</v>
      </c>
      <c r="L572">
        <v>1</v>
      </c>
      <c r="M572">
        <v>0</v>
      </c>
      <c r="N572">
        <v>326</v>
      </c>
      <c r="O572">
        <v>1.5475999999999901</v>
      </c>
      <c r="P572">
        <v>3</v>
      </c>
    </row>
    <row r="573" spans="1:16" x14ac:dyDescent="0.25">
      <c r="A573">
        <v>3635</v>
      </c>
      <c r="B573">
        <v>7</v>
      </c>
      <c r="C573">
        <v>0</v>
      </c>
      <c r="D573" t="s">
        <v>1316</v>
      </c>
      <c r="E573" t="s">
        <v>517</v>
      </c>
      <c r="F573">
        <v>0</v>
      </c>
      <c r="G573">
        <v>38</v>
      </c>
      <c r="H573">
        <v>18</v>
      </c>
      <c r="I573" t="s">
        <v>981</v>
      </c>
      <c r="J573">
        <v>1</v>
      </c>
      <c r="K573">
        <v>2009</v>
      </c>
      <c r="L573">
        <v>8</v>
      </c>
      <c r="M573">
        <v>0</v>
      </c>
      <c r="N573">
        <v>298</v>
      </c>
      <c r="O573">
        <v>1.5354000000000001</v>
      </c>
      <c r="P573">
        <v>2</v>
      </c>
    </row>
    <row r="574" spans="1:16" x14ac:dyDescent="0.25">
      <c r="A574">
        <v>8885</v>
      </c>
      <c r="B574">
        <v>2</v>
      </c>
      <c r="C574">
        <v>0</v>
      </c>
      <c r="D574" t="s">
        <v>648</v>
      </c>
      <c r="E574" t="s">
        <v>505</v>
      </c>
      <c r="F574">
        <v>1</v>
      </c>
      <c r="G574">
        <v>38</v>
      </c>
      <c r="H574">
        <v>21</v>
      </c>
      <c r="I574" t="s">
        <v>980</v>
      </c>
      <c r="J574">
        <v>1</v>
      </c>
      <c r="K574">
        <v>2012</v>
      </c>
      <c r="L574">
        <v>2</v>
      </c>
      <c r="M574">
        <v>0</v>
      </c>
      <c r="N574">
        <v>2735</v>
      </c>
      <c r="O574">
        <v>1.464</v>
      </c>
      <c r="P574">
        <v>13</v>
      </c>
    </row>
    <row r="575" spans="1:16" x14ac:dyDescent="0.25">
      <c r="A575">
        <v>9020</v>
      </c>
      <c r="B575">
        <v>6</v>
      </c>
      <c r="C575">
        <v>0</v>
      </c>
      <c r="D575" t="s">
        <v>1387</v>
      </c>
      <c r="E575" t="s">
        <v>254</v>
      </c>
      <c r="F575">
        <v>1</v>
      </c>
      <c r="G575">
        <v>38</v>
      </c>
      <c r="H575">
        <v>21</v>
      </c>
      <c r="I575" t="s">
        <v>980</v>
      </c>
      <c r="J575">
        <v>1</v>
      </c>
      <c r="K575">
        <v>2012</v>
      </c>
      <c r="L575">
        <v>6</v>
      </c>
      <c r="M575">
        <v>0</v>
      </c>
      <c r="N575">
        <v>558</v>
      </c>
      <c r="O575">
        <v>1.4308000000000001</v>
      </c>
      <c r="P575">
        <v>3</v>
      </c>
    </row>
    <row r="576" spans="1:16" x14ac:dyDescent="0.25">
      <c r="A576">
        <v>8988</v>
      </c>
      <c r="B576">
        <v>2</v>
      </c>
      <c r="C576">
        <v>0</v>
      </c>
      <c r="D576" t="s">
        <v>676</v>
      </c>
      <c r="E576" t="s">
        <v>101</v>
      </c>
      <c r="F576">
        <v>1</v>
      </c>
      <c r="G576">
        <v>38</v>
      </c>
      <c r="H576">
        <v>21</v>
      </c>
      <c r="I576" t="s">
        <v>980</v>
      </c>
      <c r="J576">
        <v>1</v>
      </c>
      <c r="K576">
        <v>2012</v>
      </c>
      <c r="L576">
        <v>4</v>
      </c>
      <c r="M576">
        <v>0</v>
      </c>
      <c r="N576">
        <v>436</v>
      </c>
      <c r="O576">
        <v>1.425</v>
      </c>
      <c r="P576">
        <v>7</v>
      </c>
    </row>
    <row r="577" spans="1:16" x14ac:dyDescent="0.25">
      <c r="A577">
        <v>9527</v>
      </c>
      <c r="B577">
        <v>9</v>
      </c>
      <c r="C577">
        <v>0</v>
      </c>
      <c r="D577" t="s">
        <v>203</v>
      </c>
      <c r="E577" t="s">
        <v>1417</v>
      </c>
      <c r="F577">
        <v>0</v>
      </c>
      <c r="G577">
        <v>35</v>
      </c>
      <c r="H577">
        <v>19</v>
      </c>
      <c r="I577" t="s">
        <v>981</v>
      </c>
      <c r="J577">
        <v>1</v>
      </c>
      <c r="K577">
        <v>2013</v>
      </c>
      <c r="L577">
        <v>6</v>
      </c>
      <c r="M577">
        <v>0</v>
      </c>
      <c r="N577">
        <v>1514</v>
      </c>
      <c r="O577">
        <v>1.3774</v>
      </c>
      <c r="P577">
        <v>7</v>
      </c>
    </row>
    <row r="578" spans="1:16" x14ac:dyDescent="0.25">
      <c r="A578">
        <v>10411</v>
      </c>
      <c r="B578">
        <v>3</v>
      </c>
      <c r="C578">
        <v>15</v>
      </c>
      <c r="D578" t="s">
        <v>104</v>
      </c>
      <c r="E578" t="s">
        <v>326</v>
      </c>
      <c r="F578">
        <v>1</v>
      </c>
      <c r="G578">
        <v>36</v>
      </c>
      <c r="H578">
        <v>21</v>
      </c>
      <c r="I578" t="s">
        <v>980</v>
      </c>
      <c r="J578">
        <v>1</v>
      </c>
      <c r="K578">
        <v>2014</v>
      </c>
      <c r="L578">
        <v>2</v>
      </c>
      <c r="M578">
        <v>0</v>
      </c>
      <c r="N578">
        <v>1359</v>
      </c>
      <c r="O578">
        <v>1.3645</v>
      </c>
      <c r="P578">
        <v>7</v>
      </c>
    </row>
    <row r="579" spans="1:16" x14ac:dyDescent="0.25">
      <c r="A579">
        <v>10441</v>
      </c>
      <c r="B579">
        <v>2</v>
      </c>
      <c r="C579">
        <v>0</v>
      </c>
      <c r="D579" t="s">
        <v>203</v>
      </c>
      <c r="E579" t="s">
        <v>477</v>
      </c>
      <c r="F579">
        <v>1</v>
      </c>
      <c r="G579">
        <v>36</v>
      </c>
      <c r="H579">
        <v>21</v>
      </c>
      <c r="I579" t="s">
        <v>980</v>
      </c>
      <c r="J579">
        <v>1</v>
      </c>
      <c r="K579">
        <v>2014</v>
      </c>
      <c r="L579">
        <v>1</v>
      </c>
      <c r="M579">
        <v>1</v>
      </c>
      <c r="N579">
        <v>2224</v>
      </c>
      <c r="O579">
        <v>1.3634999999999999</v>
      </c>
      <c r="P579">
        <v>8</v>
      </c>
    </row>
    <row r="580" spans="1:16" x14ac:dyDescent="0.25">
      <c r="A580">
        <v>8316</v>
      </c>
      <c r="B580">
        <v>2</v>
      </c>
      <c r="C580">
        <v>0</v>
      </c>
      <c r="D580" t="s">
        <v>474</v>
      </c>
      <c r="E580" t="s">
        <v>1339</v>
      </c>
      <c r="F580">
        <v>1</v>
      </c>
      <c r="G580">
        <v>39</v>
      </c>
      <c r="H580">
        <v>21</v>
      </c>
      <c r="I580" t="s">
        <v>980</v>
      </c>
      <c r="J580">
        <v>1</v>
      </c>
      <c r="K580">
        <v>2011</v>
      </c>
      <c r="L580">
        <v>13</v>
      </c>
      <c r="M580">
        <v>0</v>
      </c>
      <c r="N580">
        <v>108</v>
      </c>
      <c r="O580">
        <v>1.3414999999999999</v>
      </c>
      <c r="P580">
        <v>1</v>
      </c>
    </row>
    <row r="581" spans="1:16" x14ac:dyDescent="0.25">
      <c r="A581">
        <v>2879</v>
      </c>
      <c r="B581">
        <v>1</v>
      </c>
      <c r="C581">
        <v>0</v>
      </c>
      <c r="D581" t="s">
        <v>1040</v>
      </c>
      <c r="E581" t="s">
        <v>446</v>
      </c>
      <c r="F581">
        <v>1</v>
      </c>
      <c r="G581">
        <v>42</v>
      </c>
      <c r="H581">
        <v>22</v>
      </c>
      <c r="I581" t="s">
        <v>980</v>
      </c>
      <c r="J581">
        <v>1</v>
      </c>
      <c r="K581">
        <v>2009</v>
      </c>
      <c r="L581">
        <v>3</v>
      </c>
      <c r="M581">
        <v>0</v>
      </c>
      <c r="N581">
        <v>370</v>
      </c>
      <c r="O581">
        <v>1.3413999999999999</v>
      </c>
      <c r="P581">
        <v>7</v>
      </c>
    </row>
    <row r="582" spans="1:16" x14ac:dyDescent="0.25">
      <c r="A582">
        <v>8935</v>
      </c>
      <c r="B582">
        <v>1</v>
      </c>
      <c r="C582">
        <v>0</v>
      </c>
      <c r="D582" t="s">
        <v>1590</v>
      </c>
      <c r="E582" t="s">
        <v>1589</v>
      </c>
      <c r="F582">
        <v>1</v>
      </c>
      <c r="G582">
        <v>38</v>
      </c>
      <c r="H582">
        <v>21</v>
      </c>
      <c r="I582" t="s">
        <v>980</v>
      </c>
      <c r="J582">
        <v>1</v>
      </c>
      <c r="K582">
        <v>2012</v>
      </c>
      <c r="L582">
        <v>1</v>
      </c>
      <c r="M582">
        <v>0</v>
      </c>
      <c r="N582">
        <v>399</v>
      </c>
      <c r="O582">
        <v>1.3113999999999999</v>
      </c>
      <c r="P582">
        <v>7</v>
      </c>
    </row>
    <row r="583" spans="1:16" x14ac:dyDescent="0.25">
      <c r="A583">
        <v>2499</v>
      </c>
      <c r="B583">
        <v>3</v>
      </c>
      <c r="C583">
        <v>0</v>
      </c>
      <c r="D583" t="s">
        <v>295</v>
      </c>
      <c r="E583" t="s">
        <v>1112</v>
      </c>
      <c r="F583">
        <v>1</v>
      </c>
      <c r="G583">
        <v>41</v>
      </c>
      <c r="H583">
        <v>21</v>
      </c>
      <c r="I583" t="s">
        <v>980</v>
      </c>
      <c r="J583">
        <v>1</v>
      </c>
      <c r="K583">
        <v>2009</v>
      </c>
      <c r="L583">
        <v>6</v>
      </c>
      <c r="M583">
        <v>0</v>
      </c>
      <c r="N583">
        <v>1557</v>
      </c>
      <c r="O583">
        <v>1.298</v>
      </c>
      <c r="P583">
        <v>4</v>
      </c>
    </row>
    <row r="584" spans="1:16" x14ac:dyDescent="0.25">
      <c r="A584">
        <v>10406</v>
      </c>
      <c r="B584">
        <v>1</v>
      </c>
      <c r="C584">
        <v>0</v>
      </c>
      <c r="D584" t="s">
        <v>418</v>
      </c>
      <c r="E584" t="s">
        <v>1224</v>
      </c>
      <c r="F584">
        <v>1</v>
      </c>
      <c r="G584">
        <v>36</v>
      </c>
      <c r="H584">
        <v>21</v>
      </c>
      <c r="I584" t="s">
        <v>980</v>
      </c>
      <c r="J584">
        <v>1</v>
      </c>
      <c r="K584">
        <v>2014</v>
      </c>
      <c r="L584">
        <v>1</v>
      </c>
      <c r="M584">
        <v>1</v>
      </c>
      <c r="N584">
        <v>168</v>
      </c>
      <c r="O584">
        <v>1.2894000000000001</v>
      </c>
      <c r="P584">
        <v>2</v>
      </c>
    </row>
    <row r="585" spans="1:16" x14ac:dyDescent="0.25">
      <c r="A585">
        <v>2582</v>
      </c>
      <c r="B585">
        <v>1</v>
      </c>
      <c r="C585">
        <v>0</v>
      </c>
      <c r="D585" t="s">
        <v>282</v>
      </c>
      <c r="E585" t="s">
        <v>1680</v>
      </c>
      <c r="F585">
        <v>1</v>
      </c>
      <c r="G585">
        <v>41</v>
      </c>
      <c r="H585">
        <v>21</v>
      </c>
      <c r="I585" t="s">
        <v>980</v>
      </c>
      <c r="J585">
        <v>1</v>
      </c>
      <c r="K585">
        <v>2009</v>
      </c>
      <c r="L585">
        <v>4</v>
      </c>
      <c r="M585">
        <v>0</v>
      </c>
      <c r="N585">
        <v>283</v>
      </c>
      <c r="O585">
        <v>1.2686999999999999</v>
      </c>
      <c r="P585">
        <v>3</v>
      </c>
    </row>
    <row r="586" spans="1:16" x14ac:dyDescent="0.25">
      <c r="A586">
        <v>10983</v>
      </c>
      <c r="B586">
        <v>1</v>
      </c>
      <c r="C586">
        <v>0</v>
      </c>
      <c r="D586" t="s">
        <v>69</v>
      </c>
      <c r="E586" t="s">
        <v>876</v>
      </c>
      <c r="F586">
        <v>1</v>
      </c>
      <c r="G586">
        <v>35</v>
      </c>
      <c r="H586">
        <v>21</v>
      </c>
      <c r="I586" t="s">
        <v>980</v>
      </c>
      <c r="J586">
        <v>1</v>
      </c>
      <c r="K586">
        <v>2015</v>
      </c>
      <c r="L586">
        <v>1</v>
      </c>
      <c r="M586">
        <v>0</v>
      </c>
      <c r="N586">
        <v>649</v>
      </c>
      <c r="O586">
        <v>1.26859999999999</v>
      </c>
      <c r="P586">
        <v>6</v>
      </c>
    </row>
    <row r="587" spans="1:16" x14ac:dyDescent="0.25">
      <c r="A587">
        <v>9729</v>
      </c>
      <c r="B587">
        <v>1</v>
      </c>
      <c r="C587">
        <v>0</v>
      </c>
      <c r="D587" t="s">
        <v>210</v>
      </c>
      <c r="E587" t="s">
        <v>1557</v>
      </c>
      <c r="F587">
        <v>1</v>
      </c>
      <c r="G587">
        <v>38</v>
      </c>
      <c r="H587">
        <v>21</v>
      </c>
      <c r="I587" t="s">
        <v>980</v>
      </c>
      <c r="J587">
        <v>1</v>
      </c>
      <c r="K587">
        <v>2012</v>
      </c>
      <c r="L587">
        <v>2</v>
      </c>
      <c r="M587">
        <v>0</v>
      </c>
      <c r="N587">
        <v>168</v>
      </c>
      <c r="O587">
        <v>1.26809999999999</v>
      </c>
      <c r="P587">
        <v>5</v>
      </c>
    </row>
    <row r="588" spans="1:16" x14ac:dyDescent="0.25">
      <c r="A588">
        <v>2412</v>
      </c>
      <c r="B588">
        <v>3</v>
      </c>
      <c r="C588">
        <v>0</v>
      </c>
      <c r="D588" t="s">
        <v>344</v>
      </c>
      <c r="E588" t="s">
        <v>765</v>
      </c>
      <c r="F588">
        <v>1</v>
      </c>
      <c r="G588">
        <v>42</v>
      </c>
      <c r="H588">
        <v>21</v>
      </c>
      <c r="I588" t="s">
        <v>980</v>
      </c>
      <c r="J588">
        <v>1</v>
      </c>
      <c r="K588">
        <v>2008</v>
      </c>
      <c r="L588">
        <v>3</v>
      </c>
      <c r="M588">
        <v>0</v>
      </c>
      <c r="N588">
        <v>3122</v>
      </c>
      <c r="O588">
        <v>1.2494999999999901</v>
      </c>
      <c r="P588">
        <v>9</v>
      </c>
    </row>
    <row r="589" spans="1:16" x14ac:dyDescent="0.25">
      <c r="A589">
        <v>11429</v>
      </c>
      <c r="B589">
        <v>1</v>
      </c>
      <c r="C589">
        <v>7</v>
      </c>
      <c r="D589" t="s">
        <v>304</v>
      </c>
      <c r="E589" t="s">
        <v>833</v>
      </c>
      <c r="F589">
        <v>0</v>
      </c>
      <c r="G589">
        <v>31</v>
      </c>
      <c r="H589">
        <v>18</v>
      </c>
      <c r="I589" t="s">
        <v>981</v>
      </c>
      <c r="J589">
        <v>1</v>
      </c>
      <c r="K589">
        <v>2016</v>
      </c>
      <c r="L589">
        <v>2</v>
      </c>
      <c r="M589">
        <v>0</v>
      </c>
      <c r="N589">
        <v>192</v>
      </c>
      <c r="O589">
        <v>1.2416</v>
      </c>
      <c r="P589">
        <v>3</v>
      </c>
    </row>
    <row r="590" spans="1:16" x14ac:dyDescent="0.25">
      <c r="A590">
        <v>9822</v>
      </c>
      <c r="B590">
        <v>1</v>
      </c>
      <c r="C590">
        <v>317</v>
      </c>
      <c r="D590" t="s">
        <v>1272</v>
      </c>
      <c r="E590" t="s">
        <v>122</v>
      </c>
      <c r="F590">
        <v>1</v>
      </c>
      <c r="G590">
        <v>37</v>
      </c>
      <c r="H590">
        <v>21</v>
      </c>
      <c r="I590" t="s">
        <v>980</v>
      </c>
      <c r="J590">
        <v>1</v>
      </c>
      <c r="K590">
        <v>2013</v>
      </c>
      <c r="L590">
        <v>3</v>
      </c>
      <c r="M590">
        <v>0</v>
      </c>
      <c r="N590">
        <v>480</v>
      </c>
      <c r="O590">
        <v>1.2242999999999999</v>
      </c>
      <c r="P590">
        <v>8</v>
      </c>
    </row>
    <row r="591" spans="1:16" x14ac:dyDescent="0.25">
      <c r="A591">
        <v>2388</v>
      </c>
      <c r="B591">
        <v>6</v>
      </c>
      <c r="C591">
        <v>0</v>
      </c>
      <c r="D591" t="s">
        <v>158</v>
      </c>
      <c r="E591" t="s">
        <v>1092</v>
      </c>
      <c r="F591">
        <v>1</v>
      </c>
      <c r="G591">
        <v>42</v>
      </c>
      <c r="H591">
        <v>21</v>
      </c>
      <c r="I591" t="s">
        <v>980</v>
      </c>
      <c r="J591">
        <v>1</v>
      </c>
      <c r="K591">
        <v>2008</v>
      </c>
      <c r="L591">
        <v>3</v>
      </c>
      <c r="M591">
        <v>0</v>
      </c>
      <c r="N591">
        <v>819</v>
      </c>
      <c r="O591">
        <v>1.2081999999999999</v>
      </c>
      <c r="P591">
        <v>5</v>
      </c>
    </row>
    <row r="592" spans="1:16" x14ac:dyDescent="0.25">
      <c r="A592">
        <v>3084</v>
      </c>
      <c r="B592">
        <v>6</v>
      </c>
      <c r="C592">
        <v>0</v>
      </c>
      <c r="D592" t="s">
        <v>458</v>
      </c>
      <c r="E592" t="s">
        <v>1174</v>
      </c>
      <c r="F592">
        <v>1</v>
      </c>
      <c r="G592">
        <v>40</v>
      </c>
      <c r="H592">
        <v>21</v>
      </c>
      <c r="I592" t="s">
        <v>980</v>
      </c>
      <c r="J592">
        <v>1</v>
      </c>
      <c r="K592">
        <v>2010</v>
      </c>
      <c r="L592">
        <v>4</v>
      </c>
      <c r="M592">
        <v>0</v>
      </c>
      <c r="N592">
        <v>947</v>
      </c>
      <c r="O592">
        <v>1.2041999999999999</v>
      </c>
      <c r="P592">
        <v>2</v>
      </c>
    </row>
    <row r="593" spans="1:16" x14ac:dyDescent="0.25">
      <c r="A593">
        <v>1590</v>
      </c>
      <c r="B593">
        <v>1</v>
      </c>
      <c r="C593">
        <v>0</v>
      </c>
      <c r="D593" t="s">
        <v>104</v>
      </c>
      <c r="E593" t="s">
        <v>679</v>
      </c>
      <c r="F593">
        <v>0</v>
      </c>
      <c r="G593">
        <v>34</v>
      </c>
      <c r="H593">
        <v>18</v>
      </c>
      <c r="I593" t="s">
        <v>981</v>
      </c>
      <c r="J593">
        <v>1</v>
      </c>
      <c r="K593">
        <v>2013</v>
      </c>
      <c r="L593">
        <v>14</v>
      </c>
      <c r="M593">
        <v>0</v>
      </c>
      <c r="N593">
        <v>376</v>
      </c>
      <c r="O593">
        <v>1.2035</v>
      </c>
      <c r="P593">
        <v>6</v>
      </c>
    </row>
    <row r="594" spans="1:16" x14ac:dyDescent="0.25">
      <c r="A594">
        <v>8662</v>
      </c>
      <c r="B594">
        <v>9</v>
      </c>
      <c r="C594">
        <v>0</v>
      </c>
      <c r="D594" t="s">
        <v>1369</v>
      </c>
      <c r="E594" t="s">
        <v>1370</v>
      </c>
      <c r="F594">
        <v>0</v>
      </c>
      <c r="G594">
        <v>36</v>
      </c>
      <c r="H594">
        <v>18</v>
      </c>
      <c r="I594" t="s">
        <v>981</v>
      </c>
      <c r="J594">
        <v>1</v>
      </c>
      <c r="K594">
        <v>2011</v>
      </c>
      <c r="L594">
        <v>4</v>
      </c>
      <c r="M594">
        <v>0</v>
      </c>
      <c r="N594">
        <v>638</v>
      </c>
      <c r="O594">
        <v>1.1844999999999899</v>
      </c>
      <c r="P594">
        <v>3</v>
      </c>
    </row>
    <row r="595" spans="1:16" x14ac:dyDescent="0.25">
      <c r="A595">
        <v>11438</v>
      </c>
      <c r="B595">
        <v>1</v>
      </c>
      <c r="C595">
        <v>6</v>
      </c>
      <c r="D595" t="s">
        <v>1511</v>
      </c>
      <c r="E595" t="s">
        <v>1510</v>
      </c>
      <c r="F595">
        <v>0</v>
      </c>
      <c r="G595">
        <v>31</v>
      </c>
      <c r="H595">
        <v>18</v>
      </c>
      <c r="I595" t="s">
        <v>981</v>
      </c>
      <c r="J595">
        <v>1</v>
      </c>
      <c r="K595">
        <v>2016</v>
      </c>
      <c r="L595">
        <v>15</v>
      </c>
      <c r="M595">
        <v>0</v>
      </c>
      <c r="N595">
        <v>124</v>
      </c>
      <c r="O595">
        <v>1.1663999999999899</v>
      </c>
      <c r="P595">
        <v>4</v>
      </c>
    </row>
    <row r="596" spans="1:16" x14ac:dyDescent="0.25">
      <c r="A596">
        <v>2864</v>
      </c>
      <c r="B596">
        <v>6</v>
      </c>
      <c r="C596">
        <v>0</v>
      </c>
      <c r="D596" t="s">
        <v>282</v>
      </c>
      <c r="E596" t="s">
        <v>1198</v>
      </c>
      <c r="F596">
        <v>1</v>
      </c>
      <c r="G596">
        <v>40</v>
      </c>
      <c r="H596">
        <v>21</v>
      </c>
      <c r="I596" t="s">
        <v>980</v>
      </c>
      <c r="J596">
        <v>1</v>
      </c>
      <c r="K596">
        <v>2010</v>
      </c>
      <c r="L596">
        <v>5</v>
      </c>
      <c r="M596">
        <v>0</v>
      </c>
      <c r="N596">
        <v>972</v>
      </c>
      <c r="O596">
        <v>1.1593</v>
      </c>
      <c r="P596">
        <v>2</v>
      </c>
    </row>
    <row r="597" spans="1:16" x14ac:dyDescent="0.25">
      <c r="A597">
        <v>9044</v>
      </c>
      <c r="B597">
        <v>9</v>
      </c>
      <c r="C597">
        <v>0</v>
      </c>
      <c r="D597" t="s">
        <v>131</v>
      </c>
      <c r="E597" t="s">
        <v>1391</v>
      </c>
      <c r="F597">
        <v>1</v>
      </c>
      <c r="G597">
        <v>38</v>
      </c>
      <c r="H597">
        <v>21</v>
      </c>
      <c r="I597" t="s">
        <v>980</v>
      </c>
      <c r="J597">
        <v>1</v>
      </c>
      <c r="K597">
        <v>2012</v>
      </c>
      <c r="L597">
        <v>5</v>
      </c>
      <c r="M597">
        <v>0</v>
      </c>
      <c r="N597">
        <v>1444</v>
      </c>
      <c r="O597">
        <v>1.15729999999999</v>
      </c>
      <c r="P597">
        <v>5</v>
      </c>
    </row>
    <row r="598" spans="1:16" x14ac:dyDescent="0.25">
      <c r="A598">
        <v>1807</v>
      </c>
      <c r="B598">
        <v>1</v>
      </c>
      <c r="C598">
        <v>9</v>
      </c>
      <c r="D598" t="s">
        <v>703</v>
      </c>
      <c r="E598" t="s">
        <v>1078</v>
      </c>
      <c r="F598">
        <v>1</v>
      </c>
      <c r="G598">
        <v>35</v>
      </c>
      <c r="H598">
        <v>22</v>
      </c>
      <c r="I598" t="s">
        <v>980</v>
      </c>
      <c r="J598">
        <v>1</v>
      </c>
      <c r="K598">
        <v>2016</v>
      </c>
      <c r="L598">
        <v>4</v>
      </c>
      <c r="M598">
        <v>0</v>
      </c>
      <c r="N598">
        <v>158</v>
      </c>
      <c r="O598">
        <v>1.1506999999999901</v>
      </c>
      <c r="P598">
        <v>7</v>
      </c>
    </row>
    <row r="599" spans="1:16" x14ac:dyDescent="0.25">
      <c r="A599">
        <v>2524</v>
      </c>
      <c r="B599">
        <v>1</v>
      </c>
      <c r="C599">
        <v>0</v>
      </c>
      <c r="D599" t="s">
        <v>1685</v>
      </c>
      <c r="E599" t="s">
        <v>1684</v>
      </c>
      <c r="F599">
        <v>1</v>
      </c>
      <c r="G599">
        <v>41</v>
      </c>
      <c r="H599">
        <v>21</v>
      </c>
      <c r="I599" t="s">
        <v>980</v>
      </c>
      <c r="J599">
        <v>1</v>
      </c>
      <c r="K599">
        <v>2009</v>
      </c>
      <c r="L599">
        <v>4</v>
      </c>
      <c r="M599">
        <v>0</v>
      </c>
      <c r="N599">
        <v>182</v>
      </c>
      <c r="O599">
        <v>1.1452</v>
      </c>
      <c r="P599">
        <v>2</v>
      </c>
    </row>
    <row r="600" spans="1:16" x14ac:dyDescent="0.25">
      <c r="A600">
        <v>10495</v>
      </c>
      <c r="B600">
        <v>1</v>
      </c>
      <c r="C600">
        <v>317</v>
      </c>
      <c r="D600" t="s">
        <v>643</v>
      </c>
      <c r="E600" t="s">
        <v>1540</v>
      </c>
      <c r="F600">
        <v>0</v>
      </c>
      <c r="G600">
        <v>33</v>
      </c>
      <c r="H600">
        <v>18</v>
      </c>
      <c r="I600" t="s">
        <v>981</v>
      </c>
      <c r="J600">
        <v>1</v>
      </c>
      <c r="K600">
        <v>2014</v>
      </c>
      <c r="L600">
        <v>8</v>
      </c>
      <c r="M600">
        <v>0</v>
      </c>
      <c r="N600">
        <v>333</v>
      </c>
      <c r="O600">
        <v>1.145</v>
      </c>
      <c r="P600">
        <v>6</v>
      </c>
    </row>
    <row r="601" spans="1:16" x14ac:dyDescent="0.25">
      <c r="A601">
        <v>2902</v>
      </c>
      <c r="B601">
        <v>4</v>
      </c>
      <c r="C601">
        <v>0</v>
      </c>
      <c r="D601" t="s">
        <v>419</v>
      </c>
      <c r="E601" t="s">
        <v>1214</v>
      </c>
      <c r="F601">
        <v>1</v>
      </c>
      <c r="G601">
        <v>42</v>
      </c>
      <c r="H601">
        <v>21</v>
      </c>
      <c r="I601" t="s">
        <v>980</v>
      </c>
      <c r="J601">
        <v>1</v>
      </c>
      <c r="K601">
        <v>2008</v>
      </c>
      <c r="L601">
        <v>5</v>
      </c>
      <c r="M601">
        <v>0</v>
      </c>
      <c r="N601">
        <v>752</v>
      </c>
      <c r="O601">
        <v>1.1357999999999999</v>
      </c>
      <c r="P601">
        <v>3</v>
      </c>
    </row>
    <row r="602" spans="1:16" x14ac:dyDescent="0.25">
      <c r="A602">
        <v>10603</v>
      </c>
      <c r="B602">
        <v>6</v>
      </c>
      <c r="C602">
        <v>0</v>
      </c>
      <c r="D602" t="s">
        <v>793</v>
      </c>
      <c r="E602" t="s">
        <v>1363</v>
      </c>
      <c r="F602">
        <v>0</v>
      </c>
      <c r="G602">
        <v>33</v>
      </c>
      <c r="H602">
        <v>18</v>
      </c>
      <c r="I602" t="s">
        <v>981</v>
      </c>
      <c r="J602">
        <v>1</v>
      </c>
      <c r="K602">
        <v>2014</v>
      </c>
      <c r="L602">
        <v>10</v>
      </c>
      <c r="M602">
        <v>0</v>
      </c>
      <c r="N602">
        <v>485</v>
      </c>
      <c r="O602">
        <v>1.1284000000000001</v>
      </c>
      <c r="P602">
        <v>3</v>
      </c>
    </row>
    <row r="603" spans="1:16" x14ac:dyDescent="0.25">
      <c r="A603">
        <v>11133</v>
      </c>
      <c r="B603">
        <v>8</v>
      </c>
      <c r="C603">
        <v>0</v>
      </c>
      <c r="D603" t="s">
        <v>93</v>
      </c>
      <c r="E603" t="s">
        <v>1413</v>
      </c>
      <c r="F603">
        <v>0</v>
      </c>
      <c r="G603">
        <v>33</v>
      </c>
      <c r="H603">
        <v>19</v>
      </c>
      <c r="I603" t="s">
        <v>981</v>
      </c>
      <c r="J603">
        <v>1</v>
      </c>
      <c r="K603">
        <v>2015</v>
      </c>
      <c r="L603">
        <v>3</v>
      </c>
      <c r="M603">
        <v>0</v>
      </c>
      <c r="N603">
        <v>1101</v>
      </c>
      <c r="O603">
        <v>1.1256999999999999</v>
      </c>
      <c r="P603">
        <v>4</v>
      </c>
    </row>
    <row r="604" spans="1:16" x14ac:dyDescent="0.25">
      <c r="A604">
        <v>3375</v>
      </c>
      <c r="B604">
        <v>1</v>
      </c>
      <c r="C604">
        <v>0</v>
      </c>
      <c r="D604" t="s">
        <v>1637</v>
      </c>
      <c r="E604" t="s">
        <v>1636</v>
      </c>
      <c r="F604">
        <v>0</v>
      </c>
      <c r="G604">
        <v>37</v>
      </c>
      <c r="H604">
        <v>18</v>
      </c>
      <c r="I604" t="s">
        <v>981</v>
      </c>
      <c r="J604">
        <v>1</v>
      </c>
      <c r="K604">
        <v>2010</v>
      </c>
      <c r="L604">
        <v>6</v>
      </c>
      <c r="M604">
        <v>0</v>
      </c>
      <c r="N604">
        <v>246</v>
      </c>
      <c r="O604">
        <v>1.1240999999999901</v>
      </c>
      <c r="P604">
        <v>3</v>
      </c>
    </row>
    <row r="605" spans="1:16" x14ac:dyDescent="0.25">
      <c r="A605">
        <v>3447</v>
      </c>
      <c r="B605">
        <v>1</v>
      </c>
      <c r="C605">
        <v>0</v>
      </c>
      <c r="D605" t="s">
        <v>199</v>
      </c>
      <c r="E605" t="s">
        <v>1634</v>
      </c>
      <c r="F605">
        <v>0</v>
      </c>
      <c r="G605">
        <v>39</v>
      </c>
      <c r="H605">
        <v>18</v>
      </c>
      <c r="I605" t="s">
        <v>981</v>
      </c>
      <c r="J605">
        <v>1</v>
      </c>
      <c r="K605">
        <v>2008</v>
      </c>
      <c r="L605">
        <v>5</v>
      </c>
      <c r="M605">
        <v>0</v>
      </c>
      <c r="N605">
        <v>466</v>
      </c>
      <c r="O605">
        <v>1.1191</v>
      </c>
      <c r="P605">
        <v>11</v>
      </c>
    </row>
    <row r="606" spans="1:16" x14ac:dyDescent="0.25">
      <c r="A606">
        <v>1333</v>
      </c>
      <c r="B606">
        <v>8</v>
      </c>
      <c r="C606">
        <v>0</v>
      </c>
      <c r="D606" t="s">
        <v>703</v>
      </c>
      <c r="E606" t="s">
        <v>1011</v>
      </c>
      <c r="F606">
        <v>1</v>
      </c>
      <c r="G606">
        <v>34</v>
      </c>
      <c r="H606">
        <v>21</v>
      </c>
      <c r="I606" t="s">
        <v>980</v>
      </c>
      <c r="J606">
        <v>1</v>
      </c>
      <c r="K606">
        <v>2016</v>
      </c>
      <c r="L606">
        <v>5</v>
      </c>
      <c r="M606">
        <v>0</v>
      </c>
      <c r="N606">
        <v>747</v>
      </c>
      <c r="O606">
        <v>1.11669999999999</v>
      </c>
      <c r="P606">
        <v>2</v>
      </c>
    </row>
    <row r="607" spans="1:16" x14ac:dyDescent="0.25">
      <c r="A607">
        <v>11187</v>
      </c>
      <c r="B607">
        <v>7</v>
      </c>
      <c r="C607">
        <v>0</v>
      </c>
      <c r="D607" t="s">
        <v>311</v>
      </c>
      <c r="E607" t="s">
        <v>1460</v>
      </c>
      <c r="F607">
        <v>0</v>
      </c>
      <c r="G607">
        <v>32</v>
      </c>
      <c r="H607">
        <v>18</v>
      </c>
      <c r="I607" t="s">
        <v>981</v>
      </c>
      <c r="J607">
        <v>1</v>
      </c>
      <c r="K607">
        <v>2015</v>
      </c>
      <c r="L607">
        <v>5</v>
      </c>
      <c r="M607">
        <v>0</v>
      </c>
      <c r="N607">
        <v>675</v>
      </c>
      <c r="O607">
        <v>1.1151</v>
      </c>
      <c r="P607">
        <v>5</v>
      </c>
    </row>
    <row r="608" spans="1:16" x14ac:dyDescent="0.25">
      <c r="A608">
        <v>2690</v>
      </c>
      <c r="B608">
        <v>5</v>
      </c>
      <c r="C608">
        <v>0</v>
      </c>
      <c r="D608" t="s">
        <v>295</v>
      </c>
      <c r="E608" t="s">
        <v>1158</v>
      </c>
      <c r="F608">
        <v>1</v>
      </c>
      <c r="G608">
        <v>40</v>
      </c>
      <c r="H608">
        <v>21</v>
      </c>
      <c r="I608" t="s">
        <v>980</v>
      </c>
      <c r="J608">
        <v>1</v>
      </c>
      <c r="K608">
        <v>2010</v>
      </c>
      <c r="L608">
        <v>4</v>
      </c>
      <c r="M608">
        <v>0</v>
      </c>
      <c r="N608">
        <v>711</v>
      </c>
      <c r="O608">
        <v>1.1144000000000001</v>
      </c>
      <c r="P608">
        <v>2</v>
      </c>
    </row>
    <row r="609" spans="1:16" x14ac:dyDescent="0.25">
      <c r="A609">
        <v>1517</v>
      </c>
      <c r="B609">
        <v>4</v>
      </c>
      <c r="C609">
        <v>0</v>
      </c>
      <c r="D609" t="s">
        <v>98</v>
      </c>
      <c r="E609" t="s">
        <v>1025</v>
      </c>
      <c r="F609">
        <v>1</v>
      </c>
      <c r="G609">
        <v>34</v>
      </c>
      <c r="H609">
        <v>21</v>
      </c>
      <c r="I609" t="s">
        <v>980</v>
      </c>
      <c r="J609">
        <v>1</v>
      </c>
      <c r="K609">
        <v>2016</v>
      </c>
      <c r="L609">
        <v>2</v>
      </c>
      <c r="M609">
        <v>0</v>
      </c>
      <c r="N609">
        <v>761</v>
      </c>
      <c r="O609">
        <v>1.1134999999999999</v>
      </c>
      <c r="P609">
        <v>6</v>
      </c>
    </row>
    <row r="610" spans="1:16" x14ac:dyDescent="0.25">
      <c r="A610">
        <v>2384</v>
      </c>
      <c r="B610">
        <v>1</v>
      </c>
      <c r="C610">
        <v>0</v>
      </c>
      <c r="D610" t="s">
        <v>184</v>
      </c>
      <c r="E610" t="s">
        <v>1692</v>
      </c>
      <c r="F610">
        <v>1</v>
      </c>
      <c r="G610">
        <v>43</v>
      </c>
      <c r="H610">
        <v>22</v>
      </c>
      <c r="I610" t="s">
        <v>980</v>
      </c>
      <c r="J610">
        <v>1</v>
      </c>
      <c r="K610">
        <v>2008</v>
      </c>
      <c r="L610">
        <v>3</v>
      </c>
      <c r="M610">
        <v>0</v>
      </c>
      <c r="N610">
        <v>221</v>
      </c>
      <c r="O610">
        <v>1.0951</v>
      </c>
      <c r="P610">
        <v>5</v>
      </c>
    </row>
    <row r="611" spans="1:16" x14ac:dyDescent="0.25">
      <c r="A611">
        <v>9524</v>
      </c>
      <c r="B611">
        <v>5</v>
      </c>
      <c r="C611">
        <v>0</v>
      </c>
      <c r="D611" t="s">
        <v>443</v>
      </c>
      <c r="E611" t="s">
        <v>1416</v>
      </c>
      <c r="F611">
        <v>0</v>
      </c>
      <c r="G611">
        <v>34</v>
      </c>
      <c r="H611">
        <v>18</v>
      </c>
      <c r="I611" t="s">
        <v>981</v>
      </c>
      <c r="J611">
        <v>1</v>
      </c>
      <c r="K611">
        <v>2013</v>
      </c>
      <c r="L611">
        <v>3</v>
      </c>
      <c r="M611">
        <v>0</v>
      </c>
      <c r="N611">
        <v>1310</v>
      </c>
      <c r="O611">
        <v>1.0857999999999901</v>
      </c>
      <c r="P611">
        <v>4</v>
      </c>
    </row>
    <row r="612" spans="1:16" x14ac:dyDescent="0.25">
      <c r="A612">
        <v>2913</v>
      </c>
      <c r="B612">
        <v>8</v>
      </c>
      <c r="C612">
        <v>0</v>
      </c>
      <c r="D612" t="s">
        <v>447</v>
      </c>
      <c r="E612" t="s">
        <v>264</v>
      </c>
      <c r="F612">
        <v>1</v>
      </c>
      <c r="G612">
        <v>41</v>
      </c>
      <c r="H612">
        <v>21</v>
      </c>
      <c r="I612" t="s">
        <v>980</v>
      </c>
      <c r="J612">
        <v>1</v>
      </c>
      <c r="K612">
        <v>2009</v>
      </c>
      <c r="L612">
        <v>2</v>
      </c>
      <c r="M612">
        <v>0</v>
      </c>
      <c r="N612">
        <v>2927</v>
      </c>
      <c r="O612">
        <v>1.0831</v>
      </c>
      <c r="P612">
        <v>8</v>
      </c>
    </row>
    <row r="613" spans="1:16" x14ac:dyDescent="0.25">
      <c r="A613">
        <v>3507</v>
      </c>
      <c r="B613">
        <v>9</v>
      </c>
      <c r="C613">
        <v>0</v>
      </c>
      <c r="D613" t="s">
        <v>597</v>
      </c>
      <c r="E613" t="s">
        <v>1302</v>
      </c>
      <c r="F613">
        <v>0</v>
      </c>
      <c r="G613">
        <v>37</v>
      </c>
      <c r="H613">
        <v>18</v>
      </c>
      <c r="I613" t="s">
        <v>981</v>
      </c>
      <c r="J613">
        <v>1</v>
      </c>
      <c r="K613">
        <v>2010</v>
      </c>
      <c r="L613">
        <v>5</v>
      </c>
      <c r="M613">
        <v>0</v>
      </c>
      <c r="N613">
        <v>2500</v>
      </c>
      <c r="O613">
        <v>1.06849999999999</v>
      </c>
      <c r="P613">
        <v>11</v>
      </c>
    </row>
    <row r="614" spans="1:16" x14ac:dyDescent="0.25">
      <c r="A614">
        <v>2909</v>
      </c>
      <c r="B614">
        <v>7</v>
      </c>
      <c r="C614">
        <v>0</v>
      </c>
      <c r="D614" t="s">
        <v>288</v>
      </c>
      <c r="E614" t="s">
        <v>1215</v>
      </c>
      <c r="F614">
        <v>1</v>
      </c>
      <c r="G614">
        <v>34</v>
      </c>
      <c r="H614">
        <v>21</v>
      </c>
      <c r="I614" t="s">
        <v>980</v>
      </c>
      <c r="J614">
        <v>1</v>
      </c>
      <c r="K614">
        <v>2016</v>
      </c>
      <c r="L614">
        <v>3</v>
      </c>
      <c r="M614">
        <v>0</v>
      </c>
      <c r="N614">
        <v>1547</v>
      </c>
      <c r="O614">
        <v>1.0621</v>
      </c>
      <c r="P614">
        <v>6</v>
      </c>
    </row>
    <row r="615" spans="1:16" x14ac:dyDescent="0.25">
      <c r="A615">
        <v>1688</v>
      </c>
      <c r="B615">
        <v>7</v>
      </c>
      <c r="C615">
        <v>0</v>
      </c>
      <c r="D615" t="s">
        <v>1043</v>
      </c>
      <c r="E615" t="s">
        <v>1044</v>
      </c>
      <c r="F615">
        <v>1</v>
      </c>
      <c r="G615">
        <v>34</v>
      </c>
      <c r="H615">
        <v>21</v>
      </c>
      <c r="I615" t="s">
        <v>980</v>
      </c>
      <c r="J615">
        <v>1</v>
      </c>
      <c r="K615">
        <v>2016</v>
      </c>
      <c r="L615">
        <v>4</v>
      </c>
      <c r="M615">
        <v>0</v>
      </c>
      <c r="N615">
        <v>655</v>
      </c>
      <c r="O615">
        <v>1.0488</v>
      </c>
      <c r="P615">
        <v>4</v>
      </c>
    </row>
    <row r="616" spans="1:16" x14ac:dyDescent="0.25">
      <c r="A616">
        <v>8481</v>
      </c>
      <c r="B616">
        <v>7</v>
      </c>
      <c r="C616">
        <v>0</v>
      </c>
      <c r="D616" t="s">
        <v>1352</v>
      </c>
      <c r="E616" t="s">
        <v>1353</v>
      </c>
      <c r="F616">
        <v>1</v>
      </c>
      <c r="G616">
        <v>39</v>
      </c>
      <c r="H616">
        <v>21</v>
      </c>
      <c r="I616" t="s">
        <v>980</v>
      </c>
      <c r="J616">
        <v>1</v>
      </c>
      <c r="K616">
        <v>2011</v>
      </c>
      <c r="L616">
        <v>6</v>
      </c>
      <c r="M616">
        <v>0</v>
      </c>
      <c r="N616">
        <v>317</v>
      </c>
      <c r="O616">
        <v>1.0371999999999999</v>
      </c>
      <c r="P616">
        <v>2</v>
      </c>
    </row>
    <row r="617" spans="1:16" x14ac:dyDescent="0.25">
      <c r="A617">
        <v>1144</v>
      </c>
      <c r="B617">
        <v>3</v>
      </c>
      <c r="C617">
        <v>0</v>
      </c>
      <c r="D617" t="s">
        <v>248</v>
      </c>
      <c r="E617" t="s">
        <v>999</v>
      </c>
      <c r="F617">
        <v>1</v>
      </c>
      <c r="G617">
        <v>36</v>
      </c>
      <c r="H617">
        <v>22</v>
      </c>
      <c r="I617" t="s">
        <v>980</v>
      </c>
      <c r="J617">
        <v>1</v>
      </c>
      <c r="K617">
        <v>2015</v>
      </c>
      <c r="L617">
        <v>3</v>
      </c>
      <c r="M617">
        <v>0</v>
      </c>
      <c r="N617">
        <v>1280</v>
      </c>
      <c r="O617">
        <v>1.02189999999999</v>
      </c>
      <c r="P617">
        <v>5</v>
      </c>
    </row>
    <row r="618" spans="1:16" x14ac:dyDescent="0.25">
      <c r="A618">
        <v>11204</v>
      </c>
      <c r="B618">
        <v>7</v>
      </c>
      <c r="C618">
        <v>174</v>
      </c>
      <c r="D618" t="s">
        <v>505</v>
      </c>
      <c r="E618" t="s">
        <v>1305</v>
      </c>
      <c r="F618">
        <v>0</v>
      </c>
      <c r="G618">
        <v>32</v>
      </c>
      <c r="H618">
        <v>18</v>
      </c>
      <c r="I618" t="s">
        <v>981</v>
      </c>
      <c r="J618">
        <v>1</v>
      </c>
      <c r="K618">
        <v>2015</v>
      </c>
      <c r="L618">
        <v>4</v>
      </c>
      <c r="M618">
        <v>0</v>
      </c>
      <c r="N618">
        <v>2182</v>
      </c>
      <c r="O618">
        <v>1.01589999999999</v>
      </c>
      <c r="P618">
        <v>5</v>
      </c>
    </row>
    <row r="619" spans="1:16" x14ac:dyDescent="0.25">
      <c r="A619">
        <v>2611</v>
      </c>
      <c r="B619">
        <v>6</v>
      </c>
      <c r="C619">
        <v>0</v>
      </c>
      <c r="D619" t="s">
        <v>345</v>
      </c>
      <c r="E619" t="s">
        <v>266</v>
      </c>
      <c r="F619">
        <v>1</v>
      </c>
      <c r="G619">
        <v>40</v>
      </c>
      <c r="H619">
        <v>21</v>
      </c>
      <c r="I619" t="s">
        <v>980</v>
      </c>
      <c r="J619">
        <v>1</v>
      </c>
      <c r="K619">
        <v>2010</v>
      </c>
      <c r="L619">
        <v>4</v>
      </c>
      <c r="M619">
        <v>0</v>
      </c>
      <c r="N619">
        <v>111</v>
      </c>
      <c r="O619">
        <v>1.0101</v>
      </c>
      <c r="P619">
        <v>2</v>
      </c>
    </row>
    <row r="620" spans="1:16" x14ac:dyDescent="0.25">
      <c r="A620">
        <v>8959</v>
      </c>
      <c r="B620">
        <v>7</v>
      </c>
      <c r="C620">
        <v>0</v>
      </c>
      <c r="D620" t="s">
        <v>106</v>
      </c>
      <c r="E620" t="s">
        <v>672</v>
      </c>
      <c r="F620">
        <v>1</v>
      </c>
      <c r="G620">
        <v>38</v>
      </c>
      <c r="H620">
        <v>21</v>
      </c>
      <c r="I620" t="s">
        <v>980</v>
      </c>
      <c r="J620">
        <v>1</v>
      </c>
      <c r="K620">
        <v>2012</v>
      </c>
      <c r="L620">
        <v>6</v>
      </c>
      <c r="M620">
        <v>0</v>
      </c>
      <c r="N620">
        <v>3409</v>
      </c>
      <c r="O620">
        <v>0.99299999999999999</v>
      </c>
      <c r="P620">
        <v>8</v>
      </c>
    </row>
    <row r="621" spans="1:16" x14ac:dyDescent="0.25">
      <c r="A621">
        <v>2717</v>
      </c>
      <c r="B621">
        <v>9</v>
      </c>
      <c r="C621">
        <v>0</v>
      </c>
      <c r="D621" t="s">
        <v>926</v>
      </c>
      <c r="E621" t="s">
        <v>1164</v>
      </c>
      <c r="F621">
        <v>1</v>
      </c>
      <c r="G621">
        <v>41</v>
      </c>
      <c r="H621">
        <v>21</v>
      </c>
      <c r="I621" t="s">
        <v>980</v>
      </c>
      <c r="J621">
        <v>1</v>
      </c>
      <c r="K621">
        <v>2009</v>
      </c>
      <c r="L621">
        <v>6</v>
      </c>
      <c r="M621">
        <v>0</v>
      </c>
      <c r="N621">
        <v>689</v>
      </c>
      <c r="O621">
        <v>0.98909999999999898</v>
      </c>
      <c r="P621">
        <v>3</v>
      </c>
    </row>
    <row r="622" spans="1:16" x14ac:dyDescent="0.25">
      <c r="A622">
        <v>3063</v>
      </c>
      <c r="B622">
        <v>7</v>
      </c>
      <c r="C622">
        <v>0</v>
      </c>
      <c r="D622" t="s">
        <v>445</v>
      </c>
      <c r="E622" t="s">
        <v>407</v>
      </c>
      <c r="F622">
        <v>1</v>
      </c>
      <c r="G622">
        <v>35</v>
      </c>
      <c r="H622">
        <v>22</v>
      </c>
      <c r="I622" t="s">
        <v>980</v>
      </c>
      <c r="J622">
        <v>1</v>
      </c>
      <c r="K622">
        <v>2016</v>
      </c>
      <c r="L622">
        <v>4</v>
      </c>
      <c r="M622">
        <v>0</v>
      </c>
      <c r="N622">
        <v>1759</v>
      </c>
      <c r="O622">
        <v>0.97139999999999904</v>
      </c>
      <c r="P622">
        <v>4</v>
      </c>
    </row>
    <row r="623" spans="1:16" x14ac:dyDescent="0.25">
      <c r="A623">
        <v>3403</v>
      </c>
      <c r="B623">
        <v>1</v>
      </c>
      <c r="C623">
        <v>0</v>
      </c>
      <c r="D623" t="s">
        <v>239</v>
      </c>
      <c r="E623" t="s">
        <v>561</v>
      </c>
      <c r="F623">
        <v>0</v>
      </c>
      <c r="G623">
        <v>39</v>
      </c>
      <c r="H623">
        <v>18</v>
      </c>
      <c r="I623" t="s">
        <v>981</v>
      </c>
      <c r="J623">
        <v>1</v>
      </c>
      <c r="K623">
        <v>2008</v>
      </c>
      <c r="L623">
        <v>7</v>
      </c>
      <c r="M623">
        <v>0</v>
      </c>
      <c r="N623">
        <v>314</v>
      </c>
      <c r="O623">
        <v>0.96899999999999997</v>
      </c>
      <c r="P623">
        <v>4</v>
      </c>
    </row>
    <row r="624" spans="1:16" x14ac:dyDescent="0.25">
      <c r="A624">
        <v>9569</v>
      </c>
      <c r="B624">
        <v>1</v>
      </c>
      <c r="C624">
        <v>0</v>
      </c>
      <c r="D624" t="s">
        <v>378</v>
      </c>
      <c r="E624" t="s">
        <v>1565</v>
      </c>
      <c r="F624">
        <v>0</v>
      </c>
      <c r="G624">
        <v>34</v>
      </c>
      <c r="H624">
        <v>18</v>
      </c>
      <c r="I624" t="s">
        <v>981</v>
      </c>
      <c r="J624">
        <v>1</v>
      </c>
      <c r="K624">
        <v>2013</v>
      </c>
      <c r="L624">
        <v>7</v>
      </c>
      <c r="M624">
        <v>0</v>
      </c>
      <c r="N624">
        <v>33</v>
      </c>
      <c r="O624">
        <v>0.96260000000000001</v>
      </c>
      <c r="P624">
        <v>1</v>
      </c>
    </row>
    <row r="625" spans="1:16" x14ac:dyDescent="0.25">
      <c r="A625">
        <v>10546</v>
      </c>
      <c r="B625">
        <v>1</v>
      </c>
      <c r="C625">
        <v>0</v>
      </c>
      <c r="D625" t="s">
        <v>509</v>
      </c>
      <c r="E625" t="s">
        <v>124</v>
      </c>
      <c r="F625">
        <v>0</v>
      </c>
      <c r="G625">
        <v>33</v>
      </c>
      <c r="H625">
        <v>18</v>
      </c>
      <c r="I625" t="s">
        <v>981</v>
      </c>
      <c r="J625">
        <v>1</v>
      </c>
      <c r="K625">
        <v>2014</v>
      </c>
      <c r="L625">
        <v>2</v>
      </c>
      <c r="M625">
        <v>0</v>
      </c>
      <c r="N625">
        <v>96</v>
      </c>
      <c r="O625">
        <v>0.95399999999999996</v>
      </c>
      <c r="P625">
        <v>3</v>
      </c>
    </row>
    <row r="626" spans="1:16" x14ac:dyDescent="0.25">
      <c r="A626">
        <v>1017</v>
      </c>
      <c r="B626">
        <v>1</v>
      </c>
      <c r="C626">
        <v>7</v>
      </c>
      <c r="D626" t="s">
        <v>245</v>
      </c>
      <c r="E626" t="s">
        <v>1716</v>
      </c>
      <c r="F626">
        <v>0</v>
      </c>
      <c r="G626">
        <v>34</v>
      </c>
      <c r="H626">
        <v>18</v>
      </c>
      <c r="I626" t="s">
        <v>981</v>
      </c>
      <c r="J626">
        <v>1</v>
      </c>
      <c r="K626">
        <v>2013</v>
      </c>
      <c r="L626">
        <v>15</v>
      </c>
      <c r="M626">
        <v>0</v>
      </c>
      <c r="N626">
        <v>359</v>
      </c>
      <c r="O626">
        <v>0.94909999999999894</v>
      </c>
      <c r="P626">
        <v>9</v>
      </c>
    </row>
    <row r="627" spans="1:16" x14ac:dyDescent="0.25">
      <c r="A627">
        <v>2620</v>
      </c>
      <c r="B627">
        <v>7</v>
      </c>
      <c r="C627">
        <v>0</v>
      </c>
      <c r="D627" t="s">
        <v>93</v>
      </c>
      <c r="E627" t="s">
        <v>335</v>
      </c>
      <c r="F627">
        <v>1</v>
      </c>
      <c r="G627">
        <v>40</v>
      </c>
      <c r="H627">
        <v>21</v>
      </c>
      <c r="I627" t="s">
        <v>980</v>
      </c>
      <c r="J627">
        <v>1</v>
      </c>
      <c r="K627">
        <v>2010</v>
      </c>
      <c r="L627">
        <v>9</v>
      </c>
      <c r="M627">
        <v>0</v>
      </c>
      <c r="N627">
        <v>1653</v>
      </c>
      <c r="O627">
        <v>0.94209999999999905</v>
      </c>
      <c r="P627">
        <v>5</v>
      </c>
    </row>
    <row r="628" spans="1:16" x14ac:dyDescent="0.25">
      <c r="A628">
        <v>2942</v>
      </c>
      <c r="B628">
        <v>6</v>
      </c>
      <c r="C628">
        <v>0</v>
      </c>
      <c r="D628" t="s">
        <v>926</v>
      </c>
      <c r="E628" t="s">
        <v>1227</v>
      </c>
      <c r="F628">
        <v>1</v>
      </c>
      <c r="G628">
        <v>41</v>
      </c>
      <c r="H628">
        <v>22</v>
      </c>
      <c r="I628" t="s">
        <v>980</v>
      </c>
      <c r="J628">
        <v>1</v>
      </c>
      <c r="K628">
        <v>2010</v>
      </c>
      <c r="L628">
        <v>2</v>
      </c>
      <c r="M628">
        <v>0</v>
      </c>
      <c r="N628">
        <v>1195</v>
      </c>
      <c r="O628">
        <v>0.94169999999999898</v>
      </c>
      <c r="P628">
        <v>9</v>
      </c>
    </row>
    <row r="629" spans="1:16" x14ac:dyDescent="0.25">
      <c r="A629">
        <v>8870</v>
      </c>
      <c r="B629">
        <v>7</v>
      </c>
      <c r="C629">
        <v>0</v>
      </c>
      <c r="D629" t="s">
        <v>352</v>
      </c>
      <c r="E629" t="s">
        <v>1375</v>
      </c>
      <c r="F629">
        <v>1</v>
      </c>
      <c r="G629">
        <v>38</v>
      </c>
      <c r="H629">
        <v>21</v>
      </c>
      <c r="I629" t="s">
        <v>980</v>
      </c>
      <c r="J629">
        <v>1</v>
      </c>
      <c r="K629">
        <v>2012</v>
      </c>
      <c r="L629">
        <v>3</v>
      </c>
      <c r="M629">
        <v>0</v>
      </c>
      <c r="N629">
        <v>1925</v>
      </c>
      <c r="O629">
        <v>0.93909999999999905</v>
      </c>
      <c r="P629">
        <v>7</v>
      </c>
    </row>
    <row r="630" spans="1:16" x14ac:dyDescent="0.25">
      <c r="A630">
        <v>2566</v>
      </c>
      <c r="B630">
        <v>4</v>
      </c>
      <c r="C630">
        <v>0</v>
      </c>
      <c r="D630" t="s">
        <v>55</v>
      </c>
      <c r="E630" t="s">
        <v>234</v>
      </c>
      <c r="F630">
        <v>1</v>
      </c>
      <c r="G630">
        <v>40</v>
      </c>
      <c r="H630">
        <v>21</v>
      </c>
      <c r="I630" t="s">
        <v>980</v>
      </c>
      <c r="J630">
        <v>1</v>
      </c>
      <c r="K630">
        <v>2010</v>
      </c>
      <c r="L630">
        <v>3</v>
      </c>
      <c r="M630">
        <v>0</v>
      </c>
      <c r="N630">
        <v>1078</v>
      </c>
      <c r="O630">
        <v>0.93869999999999998</v>
      </c>
      <c r="P630">
        <v>6</v>
      </c>
    </row>
    <row r="631" spans="1:16" x14ac:dyDescent="0.25">
      <c r="A631">
        <v>3718</v>
      </c>
      <c r="B631">
        <v>1</v>
      </c>
      <c r="C631">
        <v>0</v>
      </c>
      <c r="D631" t="s">
        <v>447</v>
      </c>
      <c r="E631" t="s">
        <v>320</v>
      </c>
      <c r="F631">
        <v>0</v>
      </c>
      <c r="G631">
        <v>38</v>
      </c>
      <c r="H631">
        <v>18</v>
      </c>
      <c r="I631" t="s">
        <v>981</v>
      </c>
      <c r="J631">
        <v>1</v>
      </c>
      <c r="K631">
        <v>2009</v>
      </c>
      <c r="L631">
        <v>7</v>
      </c>
      <c r="M631">
        <v>0</v>
      </c>
      <c r="N631">
        <v>357</v>
      </c>
      <c r="O631">
        <v>0.93720000000000003</v>
      </c>
      <c r="P631">
        <v>6</v>
      </c>
    </row>
    <row r="632" spans="1:16" x14ac:dyDescent="0.25">
      <c r="A632">
        <v>8629</v>
      </c>
      <c r="B632">
        <v>6</v>
      </c>
      <c r="C632">
        <v>0</v>
      </c>
      <c r="D632" t="s">
        <v>203</v>
      </c>
      <c r="E632" t="s">
        <v>1367</v>
      </c>
      <c r="F632">
        <v>0</v>
      </c>
      <c r="G632">
        <v>36</v>
      </c>
      <c r="H632">
        <v>18</v>
      </c>
      <c r="I632" t="s">
        <v>981</v>
      </c>
      <c r="J632">
        <v>1</v>
      </c>
      <c r="K632">
        <v>2011</v>
      </c>
      <c r="L632">
        <v>5</v>
      </c>
      <c r="M632">
        <v>0</v>
      </c>
      <c r="N632">
        <v>1496</v>
      </c>
      <c r="O632">
        <v>0.89700000000000002</v>
      </c>
      <c r="P632">
        <v>9</v>
      </c>
    </row>
    <row r="633" spans="1:16" x14ac:dyDescent="0.25">
      <c r="A633">
        <v>5452</v>
      </c>
      <c r="B633">
        <v>1</v>
      </c>
      <c r="C633">
        <v>0</v>
      </c>
      <c r="D633" t="s">
        <v>1614</v>
      </c>
      <c r="E633" t="s">
        <v>1613</v>
      </c>
      <c r="F633">
        <v>0</v>
      </c>
      <c r="G633">
        <v>34</v>
      </c>
      <c r="H633">
        <v>18</v>
      </c>
      <c r="I633" t="s">
        <v>981</v>
      </c>
      <c r="J633">
        <v>1</v>
      </c>
      <c r="K633">
        <v>2013</v>
      </c>
      <c r="L633">
        <v>4</v>
      </c>
      <c r="M633">
        <v>0</v>
      </c>
      <c r="N633">
        <v>338</v>
      </c>
      <c r="O633">
        <v>0.88179999999999903</v>
      </c>
      <c r="P633">
        <v>6</v>
      </c>
    </row>
    <row r="634" spans="1:16" x14ac:dyDescent="0.25">
      <c r="A634">
        <v>1208</v>
      </c>
      <c r="B634">
        <v>7</v>
      </c>
      <c r="C634">
        <v>0</v>
      </c>
      <c r="D634" t="s">
        <v>1006</v>
      </c>
      <c r="E634" t="s">
        <v>1007</v>
      </c>
      <c r="F634">
        <v>1</v>
      </c>
      <c r="G634">
        <v>35</v>
      </c>
      <c r="H634">
        <v>21</v>
      </c>
      <c r="I634" t="s">
        <v>980</v>
      </c>
      <c r="J634">
        <v>1</v>
      </c>
      <c r="K634">
        <v>2015</v>
      </c>
      <c r="L634">
        <v>2</v>
      </c>
      <c r="M634">
        <v>0</v>
      </c>
      <c r="N634">
        <v>1710</v>
      </c>
      <c r="O634">
        <v>0.87639999999999996</v>
      </c>
      <c r="P634">
        <v>5</v>
      </c>
    </row>
    <row r="635" spans="1:16" x14ac:dyDescent="0.25">
      <c r="A635">
        <v>3019</v>
      </c>
      <c r="B635">
        <v>8</v>
      </c>
      <c r="C635">
        <v>0</v>
      </c>
      <c r="D635" t="s">
        <v>643</v>
      </c>
      <c r="E635" t="s">
        <v>348</v>
      </c>
      <c r="F635">
        <v>1</v>
      </c>
      <c r="G635">
        <v>41</v>
      </c>
      <c r="H635">
        <v>21</v>
      </c>
      <c r="I635" t="s">
        <v>980</v>
      </c>
      <c r="J635">
        <v>1</v>
      </c>
      <c r="K635">
        <v>2009</v>
      </c>
      <c r="L635">
        <v>2</v>
      </c>
      <c r="M635">
        <v>0</v>
      </c>
      <c r="N635">
        <v>1620</v>
      </c>
      <c r="O635">
        <v>0.87539999999999996</v>
      </c>
      <c r="P635">
        <v>7</v>
      </c>
    </row>
    <row r="636" spans="1:16" x14ac:dyDescent="0.25">
      <c r="A636">
        <v>3637</v>
      </c>
      <c r="B636">
        <v>8</v>
      </c>
      <c r="C636">
        <v>0</v>
      </c>
      <c r="D636" t="s">
        <v>1317</v>
      </c>
      <c r="E636" t="s">
        <v>111</v>
      </c>
      <c r="F636">
        <v>0</v>
      </c>
      <c r="G636">
        <v>37</v>
      </c>
      <c r="H636">
        <v>18</v>
      </c>
      <c r="I636" t="s">
        <v>981</v>
      </c>
      <c r="J636">
        <v>1</v>
      </c>
      <c r="K636">
        <v>2010</v>
      </c>
      <c r="L636">
        <v>10</v>
      </c>
      <c r="M636">
        <v>0</v>
      </c>
      <c r="N636">
        <v>298</v>
      </c>
      <c r="O636">
        <v>0.86060000000000003</v>
      </c>
      <c r="P636">
        <v>2</v>
      </c>
    </row>
    <row r="637" spans="1:16" x14ac:dyDescent="0.25">
      <c r="A637">
        <v>11105</v>
      </c>
      <c r="B637">
        <v>2</v>
      </c>
      <c r="C637">
        <v>0</v>
      </c>
      <c r="D637" t="s">
        <v>67</v>
      </c>
      <c r="E637" t="s">
        <v>1491</v>
      </c>
      <c r="F637">
        <v>0</v>
      </c>
      <c r="G637">
        <v>32</v>
      </c>
      <c r="H637">
        <v>18</v>
      </c>
      <c r="I637" t="s">
        <v>981</v>
      </c>
      <c r="J637">
        <v>1</v>
      </c>
      <c r="K637">
        <v>2015</v>
      </c>
      <c r="L637">
        <v>4</v>
      </c>
      <c r="M637">
        <v>0</v>
      </c>
      <c r="N637">
        <v>282</v>
      </c>
      <c r="O637">
        <v>0.85929999999999995</v>
      </c>
      <c r="P637">
        <v>4</v>
      </c>
    </row>
    <row r="638" spans="1:16" x14ac:dyDescent="0.25">
      <c r="A638">
        <v>9238</v>
      </c>
      <c r="B638">
        <v>1</v>
      </c>
      <c r="C638">
        <v>0</v>
      </c>
      <c r="D638" t="s">
        <v>366</v>
      </c>
      <c r="E638" t="s">
        <v>860</v>
      </c>
      <c r="F638">
        <v>0</v>
      </c>
      <c r="G638">
        <v>35</v>
      </c>
      <c r="H638">
        <v>18</v>
      </c>
      <c r="I638" t="s">
        <v>981</v>
      </c>
      <c r="J638">
        <v>1</v>
      </c>
      <c r="K638">
        <v>2012</v>
      </c>
      <c r="L638">
        <v>6</v>
      </c>
      <c r="M638">
        <v>0</v>
      </c>
      <c r="N638">
        <v>371</v>
      </c>
      <c r="O638">
        <v>0.85440000000000005</v>
      </c>
      <c r="P638">
        <v>8</v>
      </c>
    </row>
    <row r="639" spans="1:16" x14ac:dyDescent="0.25">
      <c r="A639">
        <v>3347</v>
      </c>
      <c r="B639">
        <v>7</v>
      </c>
      <c r="C639">
        <v>0</v>
      </c>
      <c r="D639" t="s">
        <v>794</v>
      </c>
      <c r="E639" t="s">
        <v>927</v>
      </c>
      <c r="F639">
        <v>0</v>
      </c>
      <c r="G639">
        <v>37</v>
      </c>
      <c r="H639">
        <v>18</v>
      </c>
      <c r="I639" t="s">
        <v>981</v>
      </c>
      <c r="J639">
        <v>1</v>
      </c>
      <c r="K639">
        <v>2010</v>
      </c>
      <c r="L639">
        <v>3</v>
      </c>
      <c r="M639">
        <v>0</v>
      </c>
      <c r="N639">
        <v>463</v>
      </c>
      <c r="O639">
        <v>0.84149999999999903</v>
      </c>
      <c r="P639">
        <v>4</v>
      </c>
    </row>
    <row r="640" spans="1:16" x14ac:dyDescent="0.25">
      <c r="A640">
        <v>8538</v>
      </c>
      <c r="B640">
        <v>8</v>
      </c>
      <c r="C640">
        <v>0</v>
      </c>
      <c r="D640" t="s">
        <v>108</v>
      </c>
      <c r="E640" t="s">
        <v>679</v>
      </c>
      <c r="F640">
        <v>1</v>
      </c>
      <c r="G640">
        <v>39</v>
      </c>
      <c r="H640">
        <v>21</v>
      </c>
      <c r="I640" t="s">
        <v>980</v>
      </c>
      <c r="J640">
        <v>1</v>
      </c>
      <c r="K640">
        <v>2011</v>
      </c>
      <c r="L640">
        <v>10</v>
      </c>
      <c r="M640">
        <v>0</v>
      </c>
      <c r="N640">
        <v>740</v>
      </c>
      <c r="O640">
        <v>0.82139999999999902</v>
      </c>
      <c r="P640">
        <v>5</v>
      </c>
    </row>
    <row r="641" spans="1:16" x14ac:dyDescent="0.25">
      <c r="A641">
        <v>2770</v>
      </c>
      <c r="B641">
        <v>2</v>
      </c>
      <c r="C641">
        <v>0</v>
      </c>
      <c r="D641" t="s">
        <v>267</v>
      </c>
      <c r="E641" t="s">
        <v>417</v>
      </c>
      <c r="F641">
        <v>1</v>
      </c>
      <c r="G641">
        <v>41</v>
      </c>
      <c r="H641">
        <v>21</v>
      </c>
      <c r="I641" t="s">
        <v>980</v>
      </c>
      <c r="J641">
        <v>1</v>
      </c>
      <c r="K641">
        <v>2009</v>
      </c>
      <c r="L641">
        <v>7</v>
      </c>
      <c r="M641">
        <v>0</v>
      </c>
      <c r="N641">
        <v>344</v>
      </c>
      <c r="O641">
        <v>0.79849999999999999</v>
      </c>
      <c r="P641">
        <v>3</v>
      </c>
    </row>
    <row r="642" spans="1:16" x14ac:dyDescent="0.25">
      <c r="A642">
        <v>1565</v>
      </c>
      <c r="B642">
        <v>1</v>
      </c>
      <c r="C642">
        <v>0</v>
      </c>
      <c r="D642" t="s">
        <v>1000</v>
      </c>
      <c r="E642" t="s">
        <v>1705</v>
      </c>
      <c r="F642">
        <v>1</v>
      </c>
      <c r="G642">
        <v>36</v>
      </c>
      <c r="H642">
        <v>21</v>
      </c>
      <c r="I642" t="s">
        <v>980</v>
      </c>
      <c r="J642">
        <v>1</v>
      </c>
      <c r="K642">
        <v>2014</v>
      </c>
      <c r="L642">
        <v>3</v>
      </c>
      <c r="M642">
        <v>0</v>
      </c>
      <c r="N642">
        <v>257</v>
      </c>
      <c r="O642">
        <v>0.78779999999999994</v>
      </c>
      <c r="P642">
        <v>3</v>
      </c>
    </row>
    <row r="643" spans="1:16" x14ac:dyDescent="0.25">
      <c r="A643">
        <v>8531</v>
      </c>
      <c r="B643">
        <v>1</v>
      </c>
      <c r="C643">
        <v>0</v>
      </c>
      <c r="D643" t="s">
        <v>1259</v>
      </c>
      <c r="E643" t="s">
        <v>348</v>
      </c>
      <c r="F643">
        <v>1</v>
      </c>
      <c r="G643">
        <v>39</v>
      </c>
      <c r="H643">
        <v>21</v>
      </c>
      <c r="I643" t="s">
        <v>980</v>
      </c>
      <c r="J643">
        <v>1</v>
      </c>
      <c r="K643">
        <v>2011</v>
      </c>
      <c r="L643">
        <v>5</v>
      </c>
      <c r="M643">
        <v>0</v>
      </c>
      <c r="N643">
        <v>227</v>
      </c>
      <c r="O643">
        <v>0.78700000000000003</v>
      </c>
      <c r="P643">
        <v>6</v>
      </c>
    </row>
    <row r="644" spans="1:16" x14ac:dyDescent="0.25">
      <c r="A644">
        <v>2375</v>
      </c>
      <c r="B644">
        <v>9</v>
      </c>
      <c r="C644">
        <v>0</v>
      </c>
      <c r="D644" t="s">
        <v>149</v>
      </c>
      <c r="E644" t="s">
        <v>1090</v>
      </c>
      <c r="F644">
        <v>1</v>
      </c>
      <c r="G644">
        <v>41</v>
      </c>
      <c r="H644">
        <v>21</v>
      </c>
      <c r="I644" t="s">
        <v>980</v>
      </c>
      <c r="J644">
        <v>1</v>
      </c>
      <c r="K644">
        <v>2009</v>
      </c>
      <c r="L644">
        <v>1</v>
      </c>
      <c r="M644">
        <v>0</v>
      </c>
      <c r="N644">
        <v>1998</v>
      </c>
      <c r="O644">
        <v>0.78620000000000001</v>
      </c>
      <c r="P644">
        <v>6</v>
      </c>
    </row>
    <row r="645" spans="1:16" x14ac:dyDescent="0.25">
      <c r="A645">
        <v>3692</v>
      </c>
      <c r="B645">
        <v>1</v>
      </c>
      <c r="C645">
        <v>0</v>
      </c>
      <c r="D645" t="s">
        <v>304</v>
      </c>
      <c r="E645" t="s">
        <v>1092</v>
      </c>
      <c r="F645">
        <v>0</v>
      </c>
      <c r="G645">
        <v>36</v>
      </c>
      <c r="H645">
        <v>18</v>
      </c>
      <c r="I645" t="s">
        <v>981</v>
      </c>
      <c r="J645">
        <v>1</v>
      </c>
      <c r="K645">
        <v>2011</v>
      </c>
      <c r="L645">
        <v>9</v>
      </c>
      <c r="M645">
        <v>0</v>
      </c>
      <c r="N645">
        <v>256</v>
      </c>
      <c r="O645">
        <v>0.78319999999999901</v>
      </c>
      <c r="P645">
        <v>7</v>
      </c>
    </row>
    <row r="646" spans="1:16" x14ac:dyDescent="0.25">
      <c r="A646">
        <v>8461</v>
      </c>
      <c r="B646">
        <v>9</v>
      </c>
      <c r="C646">
        <v>0</v>
      </c>
      <c r="D646" t="s">
        <v>802</v>
      </c>
      <c r="E646" t="s">
        <v>1023</v>
      </c>
      <c r="F646">
        <v>1</v>
      </c>
      <c r="G646">
        <v>39</v>
      </c>
      <c r="H646">
        <v>21</v>
      </c>
      <c r="I646" t="s">
        <v>980</v>
      </c>
      <c r="J646">
        <v>1</v>
      </c>
      <c r="K646">
        <v>2011</v>
      </c>
      <c r="L646">
        <v>6</v>
      </c>
      <c r="M646">
        <v>0</v>
      </c>
      <c r="N646">
        <v>1322</v>
      </c>
      <c r="O646">
        <v>0.78139999999999998</v>
      </c>
      <c r="P646">
        <v>4</v>
      </c>
    </row>
    <row r="647" spans="1:16" x14ac:dyDescent="0.25">
      <c r="A647">
        <v>8630</v>
      </c>
      <c r="B647">
        <v>1</v>
      </c>
      <c r="C647">
        <v>0</v>
      </c>
      <c r="D647" t="s">
        <v>752</v>
      </c>
      <c r="E647" t="s">
        <v>854</v>
      </c>
      <c r="F647">
        <v>0</v>
      </c>
      <c r="G647">
        <v>36</v>
      </c>
      <c r="H647">
        <v>18</v>
      </c>
      <c r="I647" t="s">
        <v>981</v>
      </c>
      <c r="J647">
        <v>1</v>
      </c>
      <c r="K647">
        <v>2011</v>
      </c>
      <c r="L647">
        <v>15</v>
      </c>
      <c r="M647">
        <v>0</v>
      </c>
      <c r="N647">
        <v>228</v>
      </c>
      <c r="O647">
        <v>0.77899999999999903</v>
      </c>
      <c r="P647">
        <v>4</v>
      </c>
    </row>
    <row r="648" spans="1:16" x14ac:dyDescent="0.25">
      <c r="A648">
        <v>3582</v>
      </c>
      <c r="B648">
        <v>3</v>
      </c>
      <c r="C648">
        <v>0</v>
      </c>
      <c r="D648" t="s">
        <v>243</v>
      </c>
      <c r="E648" t="s">
        <v>1311</v>
      </c>
      <c r="F648">
        <v>0</v>
      </c>
      <c r="G648">
        <v>37</v>
      </c>
      <c r="H648">
        <v>18</v>
      </c>
      <c r="I648" t="s">
        <v>981</v>
      </c>
      <c r="J648">
        <v>1</v>
      </c>
      <c r="K648">
        <v>2010</v>
      </c>
      <c r="L648">
        <v>4</v>
      </c>
      <c r="M648">
        <v>0</v>
      </c>
      <c r="N648">
        <v>1128</v>
      </c>
      <c r="O648">
        <v>0.76600000000000001</v>
      </c>
      <c r="P648">
        <v>7</v>
      </c>
    </row>
    <row r="649" spans="1:16" x14ac:dyDescent="0.25">
      <c r="A649">
        <v>10899</v>
      </c>
      <c r="B649">
        <v>3</v>
      </c>
      <c r="C649">
        <v>0</v>
      </c>
      <c r="D649" t="s">
        <v>1363</v>
      </c>
      <c r="E649" t="s">
        <v>563</v>
      </c>
      <c r="F649">
        <v>1</v>
      </c>
      <c r="G649">
        <v>35</v>
      </c>
      <c r="H649">
        <v>21</v>
      </c>
      <c r="I649" t="s">
        <v>980</v>
      </c>
      <c r="J649">
        <v>1</v>
      </c>
      <c r="K649">
        <v>2015</v>
      </c>
      <c r="L649">
        <v>5</v>
      </c>
      <c r="M649">
        <v>0</v>
      </c>
      <c r="N649">
        <v>352</v>
      </c>
      <c r="O649">
        <v>0.76200000000000001</v>
      </c>
      <c r="P649">
        <v>2</v>
      </c>
    </row>
    <row r="650" spans="1:16" x14ac:dyDescent="0.25">
      <c r="A650">
        <v>2805</v>
      </c>
      <c r="B650">
        <v>4</v>
      </c>
      <c r="C650">
        <v>0</v>
      </c>
      <c r="D650" t="s">
        <v>149</v>
      </c>
      <c r="E650" t="s">
        <v>1185</v>
      </c>
      <c r="F650">
        <v>1</v>
      </c>
      <c r="G650">
        <v>40</v>
      </c>
      <c r="H650">
        <v>21</v>
      </c>
      <c r="I650" t="s">
        <v>980</v>
      </c>
      <c r="J650">
        <v>1</v>
      </c>
      <c r="K650">
        <v>2010</v>
      </c>
      <c r="L650">
        <v>8</v>
      </c>
      <c r="M650">
        <v>0</v>
      </c>
      <c r="N650">
        <v>1014</v>
      </c>
      <c r="O650">
        <v>0.75889999999999902</v>
      </c>
      <c r="P650">
        <v>4</v>
      </c>
    </row>
    <row r="651" spans="1:16" x14ac:dyDescent="0.25">
      <c r="A651">
        <v>3140</v>
      </c>
      <c r="B651">
        <v>2</v>
      </c>
      <c r="C651">
        <v>0</v>
      </c>
      <c r="D651" t="s">
        <v>1259</v>
      </c>
      <c r="E651" t="s">
        <v>912</v>
      </c>
      <c r="F651">
        <v>1</v>
      </c>
      <c r="G651">
        <v>40</v>
      </c>
      <c r="H651">
        <v>21</v>
      </c>
      <c r="I651" t="s">
        <v>980</v>
      </c>
      <c r="J651">
        <v>1</v>
      </c>
      <c r="K651">
        <v>2010</v>
      </c>
      <c r="L651">
        <v>1</v>
      </c>
      <c r="M651">
        <v>0</v>
      </c>
      <c r="N651">
        <v>231</v>
      </c>
      <c r="O651">
        <v>0.75790000000000002</v>
      </c>
      <c r="P651">
        <v>3</v>
      </c>
    </row>
    <row r="652" spans="1:16" x14ac:dyDescent="0.25">
      <c r="A652">
        <v>8464</v>
      </c>
      <c r="B652">
        <v>8</v>
      </c>
      <c r="C652">
        <v>0</v>
      </c>
      <c r="D652" t="s">
        <v>1039</v>
      </c>
      <c r="E652" t="s">
        <v>183</v>
      </c>
      <c r="F652">
        <v>1</v>
      </c>
      <c r="G652">
        <v>39</v>
      </c>
      <c r="H652">
        <v>21</v>
      </c>
      <c r="I652" t="s">
        <v>980</v>
      </c>
      <c r="J652">
        <v>1</v>
      </c>
      <c r="K652">
        <v>2011</v>
      </c>
      <c r="L652">
        <v>6</v>
      </c>
      <c r="M652">
        <v>0</v>
      </c>
      <c r="N652">
        <v>109</v>
      </c>
      <c r="O652">
        <v>0.74829999999999997</v>
      </c>
      <c r="P652">
        <v>2</v>
      </c>
    </row>
    <row r="653" spans="1:16" x14ac:dyDescent="0.25">
      <c r="A653">
        <v>2367</v>
      </c>
      <c r="B653">
        <v>1</v>
      </c>
      <c r="C653">
        <v>0</v>
      </c>
      <c r="D653" t="s">
        <v>648</v>
      </c>
      <c r="E653" t="s">
        <v>1693</v>
      </c>
      <c r="F653">
        <v>1</v>
      </c>
      <c r="G653">
        <v>42</v>
      </c>
      <c r="H653">
        <v>21</v>
      </c>
      <c r="I653" t="s">
        <v>980</v>
      </c>
      <c r="J653">
        <v>1</v>
      </c>
      <c r="K653">
        <v>2008</v>
      </c>
      <c r="L653">
        <v>7</v>
      </c>
      <c r="M653">
        <v>0</v>
      </c>
      <c r="N653">
        <v>209</v>
      </c>
      <c r="O653">
        <v>0.74660000000000004</v>
      </c>
      <c r="P653">
        <v>7</v>
      </c>
    </row>
    <row r="654" spans="1:16" x14ac:dyDescent="0.25">
      <c r="A654">
        <v>3703</v>
      </c>
      <c r="B654">
        <v>4</v>
      </c>
      <c r="C654">
        <v>0</v>
      </c>
      <c r="D654" t="s">
        <v>488</v>
      </c>
      <c r="E654" t="s">
        <v>765</v>
      </c>
      <c r="F654">
        <v>0</v>
      </c>
      <c r="G654">
        <v>39</v>
      </c>
      <c r="H654">
        <v>18</v>
      </c>
      <c r="I654" t="s">
        <v>981</v>
      </c>
      <c r="J654">
        <v>1</v>
      </c>
      <c r="K654">
        <v>2008</v>
      </c>
      <c r="L654">
        <v>2</v>
      </c>
      <c r="M654">
        <v>0</v>
      </c>
      <c r="N654">
        <v>380</v>
      </c>
      <c r="O654">
        <v>0.74469999999999903</v>
      </c>
      <c r="P654">
        <v>2</v>
      </c>
    </row>
    <row r="655" spans="1:16" x14ac:dyDescent="0.25">
      <c r="A655">
        <v>3585</v>
      </c>
      <c r="B655">
        <v>4</v>
      </c>
      <c r="C655">
        <v>0</v>
      </c>
      <c r="D655" t="s">
        <v>687</v>
      </c>
      <c r="E655" t="s">
        <v>1083</v>
      </c>
      <c r="F655">
        <v>0</v>
      </c>
      <c r="G655">
        <v>37</v>
      </c>
      <c r="H655">
        <v>18</v>
      </c>
      <c r="I655" t="s">
        <v>981</v>
      </c>
      <c r="J655">
        <v>1</v>
      </c>
      <c r="K655">
        <v>2010</v>
      </c>
      <c r="L655">
        <v>6</v>
      </c>
      <c r="M655">
        <v>0</v>
      </c>
      <c r="N655">
        <v>241</v>
      </c>
      <c r="O655">
        <v>0.73360000000000003</v>
      </c>
      <c r="P655">
        <v>4</v>
      </c>
    </row>
    <row r="656" spans="1:16" x14ac:dyDescent="0.25">
      <c r="A656">
        <v>9494</v>
      </c>
      <c r="B656">
        <v>8</v>
      </c>
      <c r="C656">
        <v>0</v>
      </c>
      <c r="D656" t="s">
        <v>337</v>
      </c>
      <c r="E656" t="s">
        <v>1410</v>
      </c>
      <c r="F656">
        <v>0</v>
      </c>
      <c r="G656">
        <v>34</v>
      </c>
      <c r="H656">
        <v>18</v>
      </c>
      <c r="I656" t="s">
        <v>981</v>
      </c>
      <c r="J656">
        <v>1</v>
      </c>
      <c r="K656">
        <v>2013</v>
      </c>
      <c r="L656">
        <v>5</v>
      </c>
      <c r="M656">
        <v>0</v>
      </c>
      <c r="N656">
        <v>744</v>
      </c>
      <c r="O656">
        <v>0.72629999999999995</v>
      </c>
      <c r="P656">
        <v>4</v>
      </c>
    </row>
    <row r="657" spans="1:16" x14ac:dyDescent="0.25">
      <c r="A657">
        <v>11184</v>
      </c>
      <c r="B657">
        <v>1</v>
      </c>
      <c r="C657">
        <v>317</v>
      </c>
      <c r="D657" t="s">
        <v>91</v>
      </c>
      <c r="E657" t="s">
        <v>111</v>
      </c>
      <c r="F657">
        <v>0</v>
      </c>
      <c r="G657">
        <v>32</v>
      </c>
      <c r="H657">
        <v>18</v>
      </c>
      <c r="I657" t="s">
        <v>981</v>
      </c>
      <c r="J657">
        <v>1</v>
      </c>
      <c r="K657">
        <v>2015</v>
      </c>
      <c r="L657">
        <v>6</v>
      </c>
      <c r="M657">
        <v>0</v>
      </c>
      <c r="N657">
        <v>357</v>
      </c>
      <c r="O657">
        <v>0.72259999999999902</v>
      </c>
      <c r="P657">
        <v>8</v>
      </c>
    </row>
    <row r="658" spans="1:16" x14ac:dyDescent="0.25">
      <c r="A658">
        <v>2705</v>
      </c>
      <c r="B658">
        <v>5</v>
      </c>
      <c r="C658">
        <v>0</v>
      </c>
      <c r="D658" t="s">
        <v>1160</v>
      </c>
      <c r="E658" t="s">
        <v>1161</v>
      </c>
      <c r="F658">
        <v>1</v>
      </c>
      <c r="G658">
        <v>41</v>
      </c>
      <c r="H658">
        <v>21</v>
      </c>
      <c r="I658" t="s">
        <v>980</v>
      </c>
      <c r="J658">
        <v>1</v>
      </c>
      <c r="K658">
        <v>2009</v>
      </c>
      <c r="L658">
        <v>6</v>
      </c>
      <c r="M658">
        <v>0</v>
      </c>
      <c r="N658">
        <v>490</v>
      </c>
      <c r="O658">
        <v>0.72160000000000002</v>
      </c>
      <c r="P658">
        <v>2</v>
      </c>
    </row>
    <row r="659" spans="1:16" x14ac:dyDescent="0.25">
      <c r="A659">
        <v>2891</v>
      </c>
      <c r="B659">
        <v>3</v>
      </c>
      <c r="C659">
        <v>0</v>
      </c>
      <c r="D659" t="s">
        <v>261</v>
      </c>
      <c r="E659" t="s">
        <v>1209</v>
      </c>
      <c r="F659">
        <v>1</v>
      </c>
      <c r="G659">
        <v>40</v>
      </c>
      <c r="H659">
        <v>21</v>
      </c>
      <c r="I659" t="s">
        <v>980</v>
      </c>
      <c r="J659">
        <v>1</v>
      </c>
      <c r="K659">
        <v>2010</v>
      </c>
      <c r="L659">
        <v>11</v>
      </c>
      <c r="M659">
        <v>0</v>
      </c>
      <c r="N659">
        <v>215</v>
      </c>
      <c r="O659">
        <v>0.71679999999999999</v>
      </c>
      <c r="P659">
        <v>3</v>
      </c>
    </row>
    <row r="660" spans="1:16" x14ac:dyDescent="0.25">
      <c r="A660">
        <v>11121</v>
      </c>
      <c r="B660">
        <v>5</v>
      </c>
      <c r="C660">
        <v>45</v>
      </c>
      <c r="D660" t="s">
        <v>1495</v>
      </c>
      <c r="E660" t="s">
        <v>174</v>
      </c>
      <c r="F660">
        <v>0</v>
      </c>
      <c r="G660">
        <v>32</v>
      </c>
      <c r="H660">
        <v>18</v>
      </c>
      <c r="I660" t="s">
        <v>981</v>
      </c>
      <c r="J660">
        <v>1</v>
      </c>
      <c r="K660">
        <v>2015</v>
      </c>
      <c r="L660">
        <v>3</v>
      </c>
      <c r="M660">
        <v>0</v>
      </c>
      <c r="N660">
        <v>990</v>
      </c>
      <c r="O660">
        <v>0.71319999999999995</v>
      </c>
      <c r="P660">
        <v>4</v>
      </c>
    </row>
    <row r="661" spans="1:16" x14ac:dyDescent="0.25">
      <c r="A661">
        <v>338</v>
      </c>
      <c r="B661">
        <v>1</v>
      </c>
      <c r="C661">
        <v>0</v>
      </c>
      <c r="D661" t="s">
        <v>177</v>
      </c>
      <c r="E661" t="s">
        <v>171</v>
      </c>
      <c r="F661">
        <v>0</v>
      </c>
      <c r="G661">
        <v>34</v>
      </c>
      <c r="H661">
        <v>18</v>
      </c>
      <c r="I661" t="s">
        <v>981</v>
      </c>
      <c r="J661">
        <v>1</v>
      </c>
      <c r="K661">
        <v>2013</v>
      </c>
      <c r="L661">
        <v>8</v>
      </c>
      <c r="M661">
        <v>0</v>
      </c>
      <c r="N661">
        <v>225</v>
      </c>
      <c r="O661">
        <v>0.70020000000000004</v>
      </c>
      <c r="P661">
        <v>5</v>
      </c>
    </row>
    <row r="662" spans="1:16" x14ac:dyDescent="0.25">
      <c r="A662">
        <v>9137</v>
      </c>
      <c r="B662">
        <v>6</v>
      </c>
      <c r="C662">
        <v>0</v>
      </c>
      <c r="D662" t="s">
        <v>282</v>
      </c>
      <c r="E662" t="s">
        <v>174</v>
      </c>
      <c r="F662">
        <v>1</v>
      </c>
      <c r="G662">
        <v>38</v>
      </c>
      <c r="H662">
        <v>21</v>
      </c>
      <c r="I662" t="s">
        <v>980</v>
      </c>
      <c r="J662">
        <v>1</v>
      </c>
      <c r="K662">
        <v>2012</v>
      </c>
      <c r="L662">
        <v>8</v>
      </c>
      <c r="M662">
        <v>0</v>
      </c>
      <c r="N662">
        <v>1169</v>
      </c>
      <c r="O662">
        <v>0.68619999999999903</v>
      </c>
      <c r="P662">
        <v>7</v>
      </c>
    </row>
    <row r="663" spans="1:16" x14ac:dyDescent="0.25">
      <c r="A663">
        <v>3616</v>
      </c>
      <c r="B663">
        <v>1</v>
      </c>
      <c r="C663">
        <v>0</v>
      </c>
      <c r="D663" t="s">
        <v>1628</v>
      </c>
      <c r="E663" t="s">
        <v>1627</v>
      </c>
      <c r="F663">
        <v>0</v>
      </c>
      <c r="G663">
        <v>40</v>
      </c>
      <c r="H663">
        <v>18</v>
      </c>
      <c r="I663" t="s">
        <v>981</v>
      </c>
      <c r="J663">
        <v>1</v>
      </c>
      <c r="K663">
        <v>2007</v>
      </c>
      <c r="L663">
        <v>6</v>
      </c>
      <c r="M663">
        <v>0</v>
      </c>
      <c r="N663">
        <v>416</v>
      </c>
      <c r="O663">
        <v>0.67010000000000003</v>
      </c>
      <c r="P663">
        <v>4</v>
      </c>
    </row>
    <row r="664" spans="1:16" x14ac:dyDescent="0.25">
      <c r="A664">
        <v>3685</v>
      </c>
      <c r="B664">
        <v>8</v>
      </c>
      <c r="C664">
        <v>0</v>
      </c>
      <c r="D664" t="s">
        <v>215</v>
      </c>
      <c r="E664" t="s">
        <v>1328</v>
      </c>
      <c r="F664">
        <v>0</v>
      </c>
      <c r="G664">
        <v>37</v>
      </c>
      <c r="H664">
        <v>18</v>
      </c>
      <c r="I664" t="s">
        <v>981</v>
      </c>
      <c r="J664">
        <v>1</v>
      </c>
      <c r="K664">
        <v>2010</v>
      </c>
      <c r="L664">
        <v>7</v>
      </c>
      <c r="M664">
        <v>0</v>
      </c>
      <c r="N664">
        <v>334</v>
      </c>
      <c r="O664">
        <v>0.66649999999999998</v>
      </c>
      <c r="P664">
        <v>2</v>
      </c>
    </row>
    <row r="665" spans="1:16" x14ac:dyDescent="0.25">
      <c r="A665">
        <v>10845</v>
      </c>
      <c r="B665">
        <v>9</v>
      </c>
      <c r="C665">
        <v>0</v>
      </c>
      <c r="D665" t="s">
        <v>410</v>
      </c>
      <c r="E665" t="s">
        <v>254</v>
      </c>
      <c r="F665">
        <v>1</v>
      </c>
      <c r="G665">
        <v>35</v>
      </c>
      <c r="H665">
        <v>21</v>
      </c>
      <c r="I665" t="s">
        <v>980</v>
      </c>
      <c r="J665">
        <v>1</v>
      </c>
      <c r="K665">
        <v>2015</v>
      </c>
      <c r="L665">
        <v>2</v>
      </c>
      <c r="M665">
        <v>0</v>
      </c>
      <c r="N665">
        <v>2070</v>
      </c>
      <c r="O665">
        <v>0.6633</v>
      </c>
      <c r="P665">
        <v>8</v>
      </c>
    </row>
    <row r="666" spans="1:16" x14ac:dyDescent="0.25">
      <c r="A666">
        <v>1601</v>
      </c>
      <c r="B666">
        <v>6</v>
      </c>
      <c r="C666">
        <v>31</v>
      </c>
      <c r="D666" t="s">
        <v>1037</v>
      </c>
      <c r="E666" t="s">
        <v>1038</v>
      </c>
      <c r="F666">
        <v>1</v>
      </c>
      <c r="G666">
        <v>34</v>
      </c>
      <c r="H666">
        <v>21</v>
      </c>
      <c r="I666" t="s">
        <v>980</v>
      </c>
      <c r="J666">
        <v>1</v>
      </c>
      <c r="K666">
        <v>2016</v>
      </c>
      <c r="L666">
        <v>2</v>
      </c>
      <c r="M666">
        <v>0</v>
      </c>
      <c r="N666">
        <v>296</v>
      </c>
      <c r="O666">
        <v>0.65869999999999995</v>
      </c>
      <c r="P666">
        <v>4</v>
      </c>
    </row>
    <row r="667" spans="1:16" x14ac:dyDescent="0.25">
      <c r="A667">
        <v>3502</v>
      </c>
      <c r="B667">
        <v>5</v>
      </c>
      <c r="C667">
        <v>0</v>
      </c>
      <c r="D667" t="s">
        <v>235</v>
      </c>
      <c r="E667" t="s">
        <v>1301</v>
      </c>
      <c r="F667">
        <v>0</v>
      </c>
      <c r="G667">
        <v>38</v>
      </c>
      <c r="H667">
        <v>18</v>
      </c>
      <c r="I667" t="s">
        <v>981</v>
      </c>
      <c r="J667">
        <v>1</v>
      </c>
      <c r="K667">
        <v>2009</v>
      </c>
      <c r="L667">
        <v>7</v>
      </c>
      <c r="M667">
        <v>0</v>
      </c>
      <c r="N667">
        <v>443</v>
      </c>
      <c r="O667">
        <v>0.64190000000000003</v>
      </c>
      <c r="P667">
        <v>2</v>
      </c>
    </row>
    <row r="668" spans="1:16" x14ac:dyDescent="0.25">
      <c r="A668">
        <v>9670</v>
      </c>
      <c r="B668">
        <v>1</v>
      </c>
      <c r="C668">
        <v>0</v>
      </c>
      <c r="D668" t="s">
        <v>615</v>
      </c>
      <c r="E668" t="s">
        <v>1559</v>
      </c>
      <c r="F668">
        <v>1</v>
      </c>
      <c r="G668">
        <v>37</v>
      </c>
      <c r="H668">
        <v>21</v>
      </c>
      <c r="I668" t="s">
        <v>980</v>
      </c>
      <c r="J668">
        <v>1</v>
      </c>
      <c r="K668">
        <v>2013</v>
      </c>
      <c r="L668">
        <v>3</v>
      </c>
      <c r="M668">
        <v>0</v>
      </c>
      <c r="N668">
        <v>89</v>
      </c>
      <c r="O668">
        <v>0.6401</v>
      </c>
      <c r="P668">
        <v>6</v>
      </c>
    </row>
    <row r="669" spans="1:16" x14ac:dyDescent="0.25">
      <c r="A669">
        <v>3009</v>
      </c>
      <c r="B669">
        <v>6</v>
      </c>
      <c r="C669">
        <v>0</v>
      </c>
      <c r="D669" t="s">
        <v>89</v>
      </c>
      <c r="E669" t="s">
        <v>850</v>
      </c>
      <c r="F669">
        <v>1</v>
      </c>
      <c r="G669">
        <v>40</v>
      </c>
      <c r="H669">
        <v>21</v>
      </c>
      <c r="I669" t="s">
        <v>980</v>
      </c>
      <c r="J669">
        <v>1</v>
      </c>
      <c r="K669">
        <v>2010</v>
      </c>
      <c r="L669">
        <v>8</v>
      </c>
      <c r="M669">
        <v>0</v>
      </c>
      <c r="N669">
        <v>105</v>
      </c>
      <c r="O669">
        <v>0.63529999999999998</v>
      </c>
      <c r="P669">
        <v>2</v>
      </c>
    </row>
    <row r="670" spans="1:16" x14ac:dyDescent="0.25">
      <c r="A670">
        <v>3349</v>
      </c>
      <c r="B670">
        <v>1</v>
      </c>
      <c r="C670">
        <v>0</v>
      </c>
      <c r="D670" t="s">
        <v>359</v>
      </c>
      <c r="E670" t="s">
        <v>1353</v>
      </c>
      <c r="F670">
        <v>0</v>
      </c>
      <c r="G670">
        <v>37</v>
      </c>
      <c r="H670">
        <v>18</v>
      </c>
      <c r="I670" t="s">
        <v>981</v>
      </c>
      <c r="J670">
        <v>1</v>
      </c>
      <c r="K670">
        <v>2010</v>
      </c>
      <c r="L670">
        <v>10</v>
      </c>
      <c r="M670">
        <v>0</v>
      </c>
      <c r="N670">
        <v>268</v>
      </c>
      <c r="O670">
        <v>0.63429999999999997</v>
      </c>
      <c r="P670">
        <v>2</v>
      </c>
    </row>
    <row r="671" spans="1:16" x14ac:dyDescent="0.25">
      <c r="A671">
        <v>11110</v>
      </c>
      <c r="B671">
        <v>5</v>
      </c>
      <c r="C671">
        <v>34</v>
      </c>
      <c r="D671" t="s">
        <v>648</v>
      </c>
      <c r="E671" t="s">
        <v>1493</v>
      </c>
      <c r="F671">
        <v>0</v>
      </c>
      <c r="G671">
        <v>32</v>
      </c>
      <c r="H671">
        <v>18</v>
      </c>
      <c r="I671" t="s">
        <v>981</v>
      </c>
      <c r="J671">
        <v>1</v>
      </c>
      <c r="K671">
        <v>2015</v>
      </c>
      <c r="L671">
        <v>9</v>
      </c>
      <c r="M671">
        <v>0</v>
      </c>
      <c r="N671">
        <v>1632</v>
      </c>
      <c r="O671">
        <v>0.62890000000000001</v>
      </c>
      <c r="P671">
        <v>7</v>
      </c>
    </row>
    <row r="672" spans="1:16" x14ac:dyDescent="0.25">
      <c r="A672">
        <v>1589</v>
      </c>
      <c r="B672">
        <v>2</v>
      </c>
      <c r="C672">
        <v>0</v>
      </c>
      <c r="D672" t="s">
        <v>1035</v>
      </c>
      <c r="E672" t="s">
        <v>1036</v>
      </c>
      <c r="F672">
        <v>1</v>
      </c>
      <c r="G672">
        <v>36</v>
      </c>
      <c r="H672">
        <v>21</v>
      </c>
      <c r="I672" t="s">
        <v>980</v>
      </c>
      <c r="J672">
        <v>1</v>
      </c>
      <c r="K672">
        <v>2014</v>
      </c>
      <c r="L672">
        <v>10</v>
      </c>
      <c r="M672">
        <v>0</v>
      </c>
      <c r="N672">
        <v>330</v>
      </c>
      <c r="O672">
        <v>0.627</v>
      </c>
      <c r="P672">
        <v>3</v>
      </c>
    </row>
    <row r="673" spans="1:16" x14ac:dyDescent="0.25">
      <c r="A673">
        <v>2574</v>
      </c>
      <c r="B673">
        <v>7</v>
      </c>
      <c r="C673">
        <v>0</v>
      </c>
      <c r="D673" t="s">
        <v>191</v>
      </c>
      <c r="E673" t="s">
        <v>544</v>
      </c>
      <c r="F673">
        <v>1</v>
      </c>
      <c r="G673">
        <v>40</v>
      </c>
      <c r="H673">
        <v>21</v>
      </c>
      <c r="I673" t="s">
        <v>980</v>
      </c>
      <c r="J673">
        <v>1</v>
      </c>
      <c r="K673">
        <v>2010</v>
      </c>
      <c r="L673">
        <v>6</v>
      </c>
      <c r="M673">
        <v>0</v>
      </c>
      <c r="N673">
        <v>1332</v>
      </c>
      <c r="O673">
        <v>0.61270000000000002</v>
      </c>
      <c r="P673">
        <v>6</v>
      </c>
    </row>
    <row r="674" spans="1:16" x14ac:dyDescent="0.25">
      <c r="A674">
        <v>9134</v>
      </c>
      <c r="B674">
        <v>1</v>
      </c>
      <c r="C674">
        <v>0</v>
      </c>
      <c r="D674" t="s">
        <v>288</v>
      </c>
      <c r="E674" t="s">
        <v>141</v>
      </c>
      <c r="F674">
        <v>1</v>
      </c>
      <c r="G674">
        <v>38</v>
      </c>
      <c r="H674">
        <v>21</v>
      </c>
      <c r="I674" t="s">
        <v>980</v>
      </c>
      <c r="J674">
        <v>1</v>
      </c>
      <c r="K674">
        <v>2012</v>
      </c>
      <c r="L674">
        <v>1</v>
      </c>
      <c r="M674">
        <v>0</v>
      </c>
      <c r="N674">
        <v>180</v>
      </c>
      <c r="O674">
        <v>0.60980000000000001</v>
      </c>
      <c r="P674">
        <v>2</v>
      </c>
    </row>
    <row r="675" spans="1:16" x14ac:dyDescent="0.25">
      <c r="A675">
        <v>9508</v>
      </c>
      <c r="B675">
        <v>8</v>
      </c>
      <c r="C675">
        <v>32</v>
      </c>
      <c r="D675" t="s">
        <v>944</v>
      </c>
      <c r="E675" t="s">
        <v>1305</v>
      </c>
      <c r="F675">
        <v>0</v>
      </c>
      <c r="G675">
        <v>34</v>
      </c>
      <c r="H675">
        <v>18</v>
      </c>
      <c r="I675" t="s">
        <v>981</v>
      </c>
      <c r="J675">
        <v>1</v>
      </c>
      <c r="K675">
        <v>2013</v>
      </c>
      <c r="L675">
        <v>11</v>
      </c>
      <c r="M675">
        <v>0</v>
      </c>
      <c r="N675">
        <v>286</v>
      </c>
      <c r="O675">
        <v>0.59089999999999998</v>
      </c>
      <c r="P675">
        <v>2</v>
      </c>
    </row>
    <row r="676" spans="1:16" x14ac:dyDescent="0.25">
      <c r="A676">
        <v>9264</v>
      </c>
      <c r="B676">
        <v>1</v>
      </c>
      <c r="C676">
        <v>0</v>
      </c>
      <c r="D676" t="s">
        <v>1572</v>
      </c>
      <c r="E676" t="s">
        <v>477</v>
      </c>
      <c r="F676">
        <v>0</v>
      </c>
      <c r="G676">
        <v>35</v>
      </c>
      <c r="H676">
        <v>18</v>
      </c>
      <c r="I676" t="s">
        <v>981</v>
      </c>
      <c r="J676">
        <v>1</v>
      </c>
      <c r="K676">
        <v>2012</v>
      </c>
      <c r="L676">
        <v>6</v>
      </c>
      <c r="M676">
        <v>0</v>
      </c>
      <c r="N676">
        <v>388</v>
      </c>
      <c r="O676">
        <v>0.57420000000000004</v>
      </c>
      <c r="P676">
        <v>3</v>
      </c>
    </row>
    <row r="677" spans="1:16" x14ac:dyDescent="0.25">
      <c r="A677">
        <v>2787</v>
      </c>
      <c r="B677">
        <v>1</v>
      </c>
      <c r="C677">
        <v>0</v>
      </c>
      <c r="D677" t="s">
        <v>261</v>
      </c>
      <c r="E677" t="s">
        <v>1052</v>
      </c>
      <c r="F677">
        <v>1</v>
      </c>
      <c r="G677">
        <v>42</v>
      </c>
      <c r="H677">
        <v>21</v>
      </c>
      <c r="I677" t="s">
        <v>980</v>
      </c>
      <c r="J677">
        <v>1</v>
      </c>
      <c r="K677">
        <v>2008</v>
      </c>
      <c r="L677">
        <v>4</v>
      </c>
      <c r="M677">
        <v>0</v>
      </c>
      <c r="N677">
        <v>49</v>
      </c>
      <c r="O677">
        <v>0.57289999999999996</v>
      </c>
      <c r="P677">
        <v>1</v>
      </c>
    </row>
    <row r="678" spans="1:16" x14ac:dyDescent="0.25">
      <c r="A678">
        <v>10915</v>
      </c>
      <c r="B678">
        <v>1</v>
      </c>
      <c r="C678">
        <v>0</v>
      </c>
      <c r="D678" t="s">
        <v>418</v>
      </c>
      <c r="E678" t="s">
        <v>442</v>
      </c>
      <c r="F678">
        <v>1</v>
      </c>
      <c r="G678">
        <v>35</v>
      </c>
      <c r="H678">
        <v>21</v>
      </c>
      <c r="I678" t="s">
        <v>980</v>
      </c>
      <c r="J678">
        <v>1</v>
      </c>
      <c r="K678">
        <v>2015</v>
      </c>
      <c r="L678">
        <v>1</v>
      </c>
      <c r="M678">
        <v>0</v>
      </c>
      <c r="N678">
        <v>174</v>
      </c>
      <c r="O678">
        <v>0.5706</v>
      </c>
      <c r="P678">
        <v>3</v>
      </c>
    </row>
    <row r="679" spans="1:16" x14ac:dyDescent="0.25">
      <c r="A679">
        <v>3173</v>
      </c>
      <c r="B679">
        <v>8</v>
      </c>
      <c r="C679">
        <v>0</v>
      </c>
      <c r="D679" t="s">
        <v>352</v>
      </c>
      <c r="E679" t="s">
        <v>202</v>
      </c>
      <c r="F679">
        <v>1</v>
      </c>
      <c r="G679">
        <v>42</v>
      </c>
      <c r="H679">
        <v>21</v>
      </c>
      <c r="I679" t="s">
        <v>980</v>
      </c>
      <c r="J679">
        <v>1</v>
      </c>
      <c r="K679">
        <v>2008</v>
      </c>
      <c r="L679">
        <v>1</v>
      </c>
      <c r="M679">
        <v>0</v>
      </c>
      <c r="N679">
        <v>899</v>
      </c>
      <c r="O679">
        <v>0.56689999999999996</v>
      </c>
      <c r="P679">
        <v>7</v>
      </c>
    </row>
    <row r="680" spans="1:16" x14ac:dyDescent="0.25">
      <c r="A680">
        <v>9165</v>
      </c>
      <c r="B680">
        <v>1</v>
      </c>
      <c r="C680">
        <v>0</v>
      </c>
      <c r="D680" t="s">
        <v>551</v>
      </c>
      <c r="E680" t="s">
        <v>864</v>
      </c>
      <c r="F680">
        <v>0</v>
      </c>
      <c r="G680">
        <v>35</v>
      </c>
      <c r="H680">
        <v>18</v>
      </c>
      <c r="I680" t="s">
        <v>981</v>
      </c>
      <c r="J680">
        <v>1</v>
      </c>
      <c r="K680">
        <v>2012</v>
      </c>
      <c r="L680">
        <v>7</v>
      </c>
      <c r="M680">
        <v>0</v>
      </c>
      <c r="N680">
        <v>289</v>
      </c>
      <c r="O680">
        <v>0.56130000000000002</v>
      </c>
      <c r="P680">
        <v>7</v>
      </c>
    </row>
    <row r="681" spans="1:16" x14ac:dyDescent="0.25">
      <c r="A681">
        <v>8516</v>
      </c>
      <c r="B681">
        <v>8</v>
      </c>
      <c r="C681">
        <v>0</v>
      </c>
      <c r="D681" t="s">
        <v>288</v>
      </c>
      <c r="E681" t="s">
        <v>124</v>
      </c>
      <c r="F681">
        <v>1</v>
      </c>
      <c r="G681">
        <v>39</v>
      </c>
      <c r="H681">
        <v>21</v>
      </c>
      <c r="I681" t="s">
        <v>980</v>
      </c>
      <c r="J681">
        <v>1</v>
      </c>
      <c r="K681">
        <v>2011</v>
      </c>
      <c r="L681">
        <v>3</v>
      </c>
      <c r="M681">
        <v>0</v>
      </c>
      <c r="N681">
        <v>134</v>
      </c>
      <c r="O681">
        <v>0.56010000000000004</v>
      </c>
      <c r="P681">
        <v>3</v>
      </c>
    </row>
    <row r="682" spans="1:16" x14ac:dyDescent="0.25">
      <c r="A682">
        <v>9062</v>
      </c>
      <c r="B682">
        <v>9</v>
      </c>
      <c r="C682">
        <v>0</v>
      </c>
      <c r="D682" t="s">
        <v>184</v>
      </c>
      <c r="E682" t="s">
        <v>617</v>
      </c>
      <c r="F682">
        <v>1</v>
      </c>
      <c r="G682">
        <v>38</v>
      </c>
      <c r="H682">
        <v>21</v>
      </c>
      <c r="I682" t="s">
        <v>980</v>
      </c>
      <c r="J682">
        <v>1</v>
      </c>
      <c r="K682">
        <v>2012</v>
      </c>
      <c r="L682">
        <v>2</v>
      </c>
      <c r="M682">
        <v>0</v>
      </c>
      <c r="N682">
        <v>1422</v>
      </c>
      <c r="O682">
        <v>0.5585</v>
      </c>
      <c r="P682">
        <v>6</v>
      </c>
    </row>
    <row r="683" spans="1:16" x14ac:dyDescent="0.25">
      <c r="A683">
        <v>59</v>
      </c>
      <c r="B683">
        <v>2</v>
      </c>
      <c r="C683">
        <v>0</v>
      </c>
      <c r="D683" t="s">
        <v>151</v>
      </c>
      <c r="E683" t="s">
        <v>296</v>
      </c>
      <c r="F683">
        <v>1</v>
      </c>
      <c r="G683">
        <v>35</v>
      </c>
      <c r="H683">
        <v>21</v>
      </c>
      <c r="I683" t="s">
        <v>980</v>
      </c>
      <c r="J683">
        <v>1</v>
      </c>
      <c r="K683">
        <v>2015</v>
      </c>
      <c r="L683">
        <v>14</v>
      </c>
      <c r="M683">
        <v>0</v>
      </c>
      <c r="N683">
        <v>219</v>
      </c>
      <c r="O683">
        <v>0.55489999999999995</v>
      </c>
      <c r="P683">
        <v>1</v>
      </c>
    </row>
    <row r="684" spans="1:16" x14ac:dyDescent="0.25">
      <c r="A684">
        <v>3645</v>
      </c>
      <c r="B684">
        <v>1</v>
      </c>
      <c r="C684">
        <v>0</v>
      </c>
      <c r="D684" t="s">
        <v>703</v>
      </c>
      <c r="E684" t="s">
        <v>1624</v>
      </c>
      <c r="F684">
        <v>0</v>
      </c>
      <c r="G684">
        <v>36</v>
      </c>
      <c r="H684">
        <v>18</v>
      </c>
      <c r="I684" t="s">
        <v>981</v>
      </c>
      <c r="J684">
        <v>1</v>
      </c>
      <c r="K684">
        <v>2011</v>
      </c>
      <c r="L684">
        <v>6</v>
      </c>
      <c r="M684">
        <v>0</v>
      </c>
      <c r="N684">
        <v>443</v>
      </c>
      <c r="O684">
        <v>0.55099999999999905</v>
      </c>
      <c r="P684">
        <v>8</v>
      </c>
    </row>
    <row r="685" spans="1:16" x14ac:dyDescent="0.25">
      <c r="A685">
        <v>10972</v>
      </c>
      <c r="B685">
        <v>3</v>
      </c>
      <c r="C685">
        <v>0</v>
      </c>
      <c r="D685" t="s">
        <v>1317</v>
      </c>
      <c r="E685" t="s">
        <v>477</v>
      </c>
      <c r="F685">
        <v>1</v>
      </c>
      <c r="G685">
        <v>35</v>
      </c>
      <c r="H685">
        <v>21</v>
      </c>
      <c r="I685" t="s">
        <v>980</v>
      </c>
      <c r="J685">
        <v>1</v>
      </c>
      <c r="K685">
        <v>2015</v>
      </c>
      <c r="L685">
        <v>2</v>
      </c>
      <c r="M685">
        <v>0</v>
      </c>
      <c r="N685">
        <v>102</v>
      </c>
      <c r="O685">
        <v>0.53949999999999998</v>
      </c>
      <c r="P685">
        <v>2</v>
      </c>
    </row>
    <row r="686" spans="1:16" x14ac:dyDescent="0.25">
      <c r="A686">
        <v>1454</v>
      </c>
      <c r="B686">
        <v>8</v>
      </c>
      <c r="C686">
        <v>0</v>
      </c>
      <c r="D686" t="s">
        <v>139</v>
      </c>
      <c r="E686" t="s">
        <v>88</v>
      </c>
      <c r="F686">
        <v>1</v>
      </c>
      <c r="G686">
        <v>35</v>
      </c>
      <c r="H686">
        <v>21</v>
      </c>
      <c r="I686" t="s">
        <v>980</v>
      </c>
      <c r="J686">
        <v>1</v>
      </c>
      <c r="K686">
        <v>2015</v>
      </c>
      <c r="L686">
        <v>3</v>
      </c>
      <c r="M686">
        <v>0</v>
      </c>
      <c r="N686">
        <v>1029</v>
      </c>
      <c r="O686">
        <v>0.53410000000000002</v>
      </c>
      <c r="P686">
        <v>4</v>
      </c>
    </row>
    <row r="687" spans="1:16" x14ac:dyDescent="0.25">
      <c r="A687">
        <v>2932</v>
      </c>
      <c r="B687">
        <v>2</v>
      </c>
      <c r="C687">
        <v>0</v>
      </c>
      <c r="D687" t="s">
        <v>383</v>
      </c>
      <c r="E687" t="s">
        <v>1224</v>
      </c>
      <c r="F687">
        <v>1</v>
      </c>
      <c r="G687">
        <v>41</v>
      </c>
      <c r="H687">
        <v>21</v>
      </c>
      <c r="I687" t="s">
        <v>980</v>
      </c>
      <c r="J687">
        <v>1</v>
      </c>
      <c r="K687">
        <v>2009</v>
      </c>
      <c r="L687">
        <v>13</v>
      </c>
      <c r="M687">
        <v>0</v>
      </c>
      <c r="N687">
        <v>260</v>
      </c>
      <c r="O687">
        <v>0.51949999999999996</v>
      </c>
      <c r="P687">
        <v>4</v>
      </c>
    </row>
    <row r="688" spans="1:16" x14ac:dyDescent="0.25">
      <c r="A688">
        <v>2806</v>
      </c>
      <c r="B688">
        <v>9</v>
      </c>
      <c r="C688">
        <v>0</v>
      </c>
      <c r="D688" t="s">
        <v>376</v>
      </c>
      <c r="E688" t="s">
        <v>1186</v>
      </c>
      <c r="F688">
        <v>1</v>
      </c>
      <c r="G688">
        <v>41</v>
      </c>
      <c r="H688">
        <v>21</v>
      </c>
      <c r="I688" t="s">
        <v>980</v>
      </c>
      <c r="J688">
        <v>1</v>
      </c>
      <c r="K688">
        <v>2009</v>
      </c>
      <c r="L688">
        <v>7</v>
      </c>
      <c r="M688">
        <v>0</v>
      </c>
      <c r="N688">
        <v>1985</v>
      </c>
      <c r="O688">
        <v>0.51290000000000002</v>
      </c>
      <c r="P688">
        <v>4</v>
      </c>
    </row>
    <row r="689" spans="1:16" x14ac:dyDescent="0.25">
      <c r="A689">
        <v>2745</v>
      </c>
      <c r="B689">
        <v>1</v>
      </c>
      <c r="C689">
        <v>0</v>
      </c>
      <c r="D689" t="s">
        <v>203</v>
      </c>
      <c r="E689" t="s">
        <v>348</v>
      </c>
      <c r="F689">
        <v>1</v>
      </c>
      <c r="G689">
        <v>43</v>
      </c>
      <c r="H689">
        <v>21</v>
      </c>
      <c r="I689" t="s">
        <v>980</v>
      </c>
      <c r="J689">
        <v>1</v>
      </c>
      <c r="K689">
        <v>2007</v>
      </c>
      <c r="L689">
        <v>1</v>
      </c>
      <c r="M689">
        <v>0</v>
      </c>
      <c r="N689">
        <v>153</v>
      </c>
      <c r="O689">
        <v>0.5121</v>
      </c>
      <c r="P689">
        <v>3</v>
      </c>
    </row>
    <row r="690" spans="1:16" x14ac:dyDescent="0.25">
      <c r="A690">
        <v>2442</v>
      </c>
      <c r="B690">
        <v>3</v>
      </c>
      <c r="C690">
        <v>5</v>
      </c>
      <c r="D690" t="s">
        <v>145</v>
      </c>
      <c r="E690" t="s">
        <v>927</v>
      </c>
      <c r="F690">
        <v>1</v>
      </c>
      <c r="G690">
        <v>35</v>
      </c>
      <c r="H690">
        <v>21</v>
      </c>
      <c r="I690" t="s">
        <v>980</v>
      </c>
      <c r="J690">
        <v>1</v>
      </c>
      <c r="K690">
        <v>2015</v>
      </c>
      <c r="L690">
        <v>5</v>
      </c>
      <c r="M690">
        <v>0</v>
      </c>
      <c r="N690">
        <v>1505</v>
      </c>
      <c r="O690">
        <v>0.50700000000000001</v>
      </c>
      <c r="P690">
        <v>4</v>
      </c>
    </row>
    <row r="691" spans="1:16" x14ac:dyDescent="0.25">
      <c r="A691">
        <v>8877</v>
      </c>
      <c r="B691">
        <v>1</v>
      </c>
      <c r="C691">
        <v>0</v>
      </c>
      <c r="D691" t="s">
        <v>119</v>
      </c>
      <c r="E691" t="s">
        <v>109</v>
      </c>
      <c r="F691">
        <v>1</v>
      </c>
      <c r="G691">
        <v>39</v>
      </c>
      <c r="H691">
        <v>22</v>
      </c>
      <c r="I691" t="s">
        <v>980</v>
      </c>
      <c r="J691">
        <v>1</v>
      </c>
      <c r="K691">
        <v>2012</v>
      </c>
      <c r="L691">
        <v>5</v>
      </c>
      <c r="M691">
        <v>0</v>
      </c>
      <c r="N691">
        <v>76</v>
      </c>
      <c r="O691">
        <v>0.50149999999999995</v>
      </c>
      <c r="P691">
        <v>3</v>
      </c>
    </row>
    <row r="692" spans="1:16" x14ac:dyDescent="0.25">
      <c r="A692">
        <v>10432</v>
      </c>
      <c r="B692">
        <v>5</v>
      </c>
      <c r="C692">
        <v>0</v>
      </c>
      <c r="D692" t="s">
        <v>1265</v>
      </c>
      <c r="E692" t="s">
        <v>204</v>
      </c>
      <c r="F692">
        <v>1</v>
      </c>
      <c r="G692">
        <v>36</v>
      </c>
      <c r="H692">
        <v>21</v>
      </c>
      <c r="I692" t="s">
        <v>980</v>
      </c>
      <c r="J692">
        <v>1</v>
      </c>
      <c r="K692">
        <v>2014</v>
      </c>
      <c r="L692">
        <v>4</v>
      </c>
      <c r="M692">
        <v>0</v>
      </c>
      <c r="N692">
        <v>42</v>
      </c>
      <c r="O692">
        <v>0.50090000000000001</v>
      </c>
      <c r="P692">
        <v>1</v>
      </c>
    </row>
    <row r="693" spans="1:16" x14ac:dyDescent="0.25">
      <c r="A693">
        <v>1420</v>
      </c>
      <c r="B693">
        <v>1</v>
      </c>
      <c r="C693">
        <v>0</v>
      </c>
      <c r="D693" t="s">
        <v>510</v>
      </c>
      <c r="E693" t="s">
        <v>585</v>
      </c>
      <c r="F693">
        <v>1</v>
      </c>
      <c r="G693">
        <v>35</v>
      </c>
      <c r="H693">
        <v>21</v>
      </c>
      <c r="I693" t="s">
        <v>980</v>
      </c>
      <c r="J693">
        <v>1</v>
      </c>
      <c r="K693">
        <v>2015</v>
      </c>
      <c r="L693">
        <v>1</v>
      </c>
      <c r="M693">
        <v>0</v>
      </c>
      <c r="N693">
        <v>206</v>
      </c>
      <c r="O693">
        <v>0.49339999999999901</v>
      </c>
      <c r="P693">
        <v>6</v>
      </c>
    </row>
    <row r="694" spans="1:16" x14ac:dyDescent="0.25">
      <c r="A694">
        <v>3308</v>
      </c>
      <c r="B694">
        <v>1</v>
      </c>
      <c r="C694">
        <v>0</v>
      </c>
      <c r="D694" t="s">
        <v>1640</v>
      </c>
      <c r="E694" t="s">
        <v>1197</v>
      </c>
      <c r="F694">
        <v>0</v>
      </c>
      <c r="G694">
        <v>36</v>
      </c>
      <c r="H694">
        <v>18</v>
      </c>
      <c r="I694" t="s">
        <v>981</v>
      </c>
      <c r="J694">
        <v>1</v>
      </c>
      <c r="K694">
        <v>2011</v>
      </c>
      <c r="L694">
        <v>2</v>
      </c>
      <c r="M694">
        <v>0</v>
      </c>
      <c r="N694">
        <v>365</v>
      </c>
      <c r="O694">
        <v>0.49120000000000003</v>
      </c>
      <c r="P694">
        <v>7</v>
      </c>
    </row>
    <row r="695" spans="1:16" x14ac:dyDescent="0.25">
      <c r="A695">
        <v>2430</v>
      </c>
      <c r="B695">
        <v>1</v>
      </c>
      <c r="C695">
        <v>0</v>
      </c>
      <c r="D695" t="s">
        <v>309</v>
      </c>
      <c r="E695" t="s">
        <v>132</v>
      </c>
      <c r="F695">
        <v>1</v>
      </c>
      <c r="G695">
        <v>39</v>
      </c>
      <c r="H695">
        <v>21</v>
      </c>
      <c r="I695" t="s">
        <v>980</v>
      </c>
      <c r="J695">
        <v>1</v>
      </c>
      <c r="K695">
        <v>2011</v>
      </c>
      <c r="L695">
        <v>2</v>
      </c>
      <c r="M695">
        <v>0</v>
      </c>
      <c r="N695">
        <v>542</v>
      </c>
      <c r="O695">
        <v>0.48570000000000002</v>
      </c>
      <c r="P695">
        <v>11</v>
      </c>
    </row>
    <row r="696" spans="1:16" x14ac:dyDescent="0.25">
      <c r="A696">
        <v>2833</v>
      </c>
      <c r="B696">
        <v>1</v>
      </c>
      <c r="C696">
        <v>0</v>
      </c>
      <c r="D696" t="s">
        <v>493</v>
      </c>
      <c r="E696" t="s">
        <v>1661</v>
      </c>
      <c r="F696">
        <v>1</v>
      </c>
      <c r="G696">
        <v>43</v>
      </c>
      <c r="H696">
        <v>22</v>
      </c>
      <c r="I696" t="s">
        <v>980</v>
      </c>
      <c r="J696">
        <v>1</v>
      </c>
      <c r="K696">
        <v>2008</v>
      </c>
      <c r="L696">
        <v>5</v>
      </c>
      <c r="M696">
        <v>0</v>
      </c>
      <c r="N696">
        <v>231</v>
      </c>
      <c r="O696">
        <v>0.48320000000000002</v>
      </c>
      <c r="P696">
        <v>4</v>
      </c>
    </row>
    <row r="697" spans="1:16" x14ac:dyDescent="0.25">
      <c r="A697">
        <v>8473</v>
      </c>
      <c r="B697">
        <v>5</v>
      </c>
      <c r="C697">
        <v>0</v>
      </c>
      <c r="D697" t="s">
        <v>142</v>
      </c>
      <c r="E697" t="s">
        <v>517</v>
      </c>
      <c r="F697">
        <v>1</v>
      </c>
      <c r="G697">
        <v>39</v>
      </c>
      <c r="H697">
        <v>21</v>
      </c>
      <c r="I697" t="s">
        <v>980</v>
      </c>
      <c r="J697">
        <v>1</v>
      </c>
      <c r="K697">
        <v>2011</v>
      </c>
      <c r="L697">
        <v>12</v>
      </c>
      <c r="M697">
        <v>0</v>
      </c>
      <c r="N697">
        <v>98</v>
      </c>
      <c r="O697">
        <v>0.48220000000000002</v>
      </c>
      <c r="P697">
        <v>1</v>
      </c>
    </row>
    <row r="698" spans="1:16" x14ac:dyDescent="0.25">
      <c r="A698">
        <v>2632</v>
      </c>
      <c r="B698">
        <v>4</v>
      </c>
      <c r="C698">
        <v>0</v>
      </c>
      <c r="D698" t="s">
        <v>794</v>
      </c>
      <c r="E698" t="s">
        <v>1140</v>
      </c>
      <c r="F698">
        <v>1</v>
      </c>
      <c r="G698">
        <v>39</v>
      </c>
      <c r="H698">
        <v>21</v>
      </c>
      <c r="I698" t="s">
        <v>980</v>
      </c>
      <c r="J698">
        <v>1</v>
      </c>
      <c r="K698">
        <v>2011</v>
      </c>
      <c r="L698">
        <v>2</v>
      </c>
      <c r="M698">
        <v>0</v>
      </c>
      <c r="N698">
        <v>1857</v>
      </c>
      <c r="O698">
        <v>0.48109999999999897</v>
      </c>
      <c r="P698">
        <v>6</v>
      </c>
    </row>
    <row r="699" spans="1:16" x14ac:dyDescent="0.25">
      <c r="A699">
        <v>3064</v>
      </c>
      <c r="B699">
        <v>2</v>
      </c>
      <c r="C699">
        <v>0</v>
      </c>
      <c r="D699" t="s">
        <v>201</v>
      </c>
      <c r="E699" t="s">
        <v>735</v>
      </c>
      <c r="F699">
        <v>1</v>
      </c>
      <c r="G699">
        <v>39</v>
      </c>
      <c r="H699">
        <v>21</v>
      </c>
      <c r="I699" t="s">
        <v>980</v>
      </c>
      <c r="J699">
        <v>1</v>
      </c>
      <c r="K699">
        <v>2011</v>
      </c>
      <c r="L699">
        <v>5</v>
      </c>
      <c r="M699">
        <v>0</v>
      </c>
      <c r="N699">
        <v>382</v>
      </c>
      <c r="O699">
        <v>0.48079999999999901</v>
      </c>
      <c r="P699">
        <v>4</v>
      </c>
    </row>
    <row r="700" spans="1:16" x14ac:dyDescent="0.25">
      <c r="A700">
        <v>9721</v>
      </c>
      <c r="B700">
        <v>1</v>
      </c>
      <c r="C700">
        <v>0</v>
      </c>
      <c r="D700" t="s">
        <v>729</v>
      </c>
      <c r="E700" t="s">
        <v>138</v>
      </c>
      <c r="F700">
        <v>1</v>
      </c>
      <c r="G700">
        <v>37</v>
      </c>
      <c r="H700">
        <v>21</v>
      </c>
      <c r="I700" t="s">
        <v>980</v>
      </c>
      <c r="J700">
        <v>1</v>
      </c>
      <c r="K700">
        <v>2013</v>
      </c>
      <c r="L700">
        <v>3</v>
      </c>
      <c r="M700">
        <v>0</v>
      </c>
      <c r="N700">
        <v>379</v>
      </c>
      <c r="O700">
        <v>0.47939999999999999</v>
      </c>
      <c r="P700">
        <v>8</v>
      </c>
    </row>
    <row r="701" spans="1:16" x14ac:dyDescent="0.25">
      <c r="A701">
        <v>3543</v>
      </c>
      <c r="B701">
        <v>6</v>
      </c>
      <c r="C701">
        <v>0</v>
      </c>
      <c r="D701" t="s">
        <v>376</v>
      </c>
      <c r="E701" t="s">
        <v>1306</v>
      </c>
      <c r="F701">
        <v>0</v>
      </c>
      <c r="G701">
        <v>38</v>
      </c>
      <c r="H701">
        <v>18</v>
      </c>
      <c r="I701" t="s">
        <v>981</v>
      </c>
      <c r="J701">
        <v>1</v>
      </c>
      <c r="K701">
        <v>2009</v>
      </c>
      <c r="L701">
        <v>4</v>
      </c>
      <c r="M701">
        <v>0</v>
      </c>
      <c r="N701">
        <v>905</v>
      </c>
      <c r="O701">
        <v>0.47749999999999998</v>
      </c>
      <c r="P701">
        <v>5</v>
      </c>
    </row>
    <row r="702" spans="1:16" x14ac:dyDescent="0.25">
      <c r="A702">
        <v>3424</v>
      </c>
      <c r="B702">
        <v>1</v>
      </c>
      <c r="C702">
        <v>0</v>
      </c>
      <c r="D702" t="s">
        <v>988</v>
      </c>
      <c r="E702" t="s">
        <v>515</v>
      </c>
      <c r="F702">
        <v>0</v>
      </c>
      <c r="G702">
        <v>36</v>
      </c>
      <c r="H702">
        <v>18</v>
      </c>
      <c r="I702" t="s">
        <v>981</v>
      </c>
      <c r="J702">
        <v>1</v>
      </c>
      <c r="K702">
        <v>2011</v>
      </c>
      <c r="L702">
        <v>14</v>
      </c>
      <c r="M702">
        <v>0</v>
      </c>
      <c r="N702">
        <v>81</v>
      </c>
      <c r="O702">
        <v>0.47460000000000002</v>
      </c>
      <c r="P702">
        <v>2</v>
      </c>
    </row>
    <row r="703" spans="1:16" x14ac:dyDescent="0.25">
      <c r="A703">
        <v>3484</v>
      </c>
      <c r="B703">
        <v>9</v>
      </c>
      <c r="C703">
        <v>0</v>
      </c>
      <c r="D703" t="s">
        <v>143</v>
      </c>
      <c r="E703" t="s">
        <v>111</v>
      </c>
      <c r="F703">
        <v>0</v>
      </c>
      <c r="G703">
        <v>39</v>
      </c>
      <c r="H703">
        <v>18</v>
      </c>
      <c r="I703" t="s">
        <v>981</v>
      </c>
      <c r="J703">
        <v>1</v>
      </c>
      <c r="K703">
        <v>2008</v>
      </c>
      <c r="L703">
        <v>2</v>
      </c>
      <c r="M703">
        <v>0</v>
      </c>
      <c r="N703">
        <v>1582</v>
      </c>
      <c r="O703">
        <v>0.4728</v>
      </c>
      <c r="P703">
        <v>7</v>
      </c>
    </row>
    <row r="704" spans="1:16" x14ac:dyDescent="0.25">
      <c r="A704">
        <v>9267</v>
      </c>
      <c r="B704">
        <v>1</v>
      </c>
      <c r="C704">
        <v>0</v>
      </c>
      <c r="D704" t="s">
        <v>91</v>
      </c>
      <c r="E704" t="s">
        <v>444</v>
      </c>
      <c r="F704">
        <v>0</v>
      </c>
      <c r="G704">
        <v>35</v>
      </c>
      <c r="H704">
        <v>18</v>
      </c>
      <c r="I704" t="s">
        <v>981</v>
      </c>
      <c r="J704">
        <v>1</v>
      </c>
      <c r="K704">
        <v>2012</v>
      </c>
      <c r="L704">
        <v>2</v>
      </c>
      <c r="M704">
        <v>0</v>
      </c>
      <c r="N704">
        <v>217</v>
      </c>
      <c r="O704">
        <v>0.46920000000000001</v>
      </c>
      <c r="P704">
        <v>6</v>
      </c>
    </row>
    <row r="705" spans="1:16" x14ac:dyDescent="0.25">
      <c r="A705">
        <v>2548</v>
      </c>
      <c r="B705">
        <v>6</v>
      </c>
      <c r="C705">
        <v>0</v>
      </c>
      <c r="D705" t="s">
        <v>235</v>
      </c>
      <c r="E705" t="s">
        <v>823</v>
      </c>
      <c r="F705">
        <v>1</v>
      </c>
      <c r="G705">
        <v>41</v>
      </c>
      <c r="H705">
        <v>21</v>
      </c>
      <c r="I705" t="s">
        <v>980</v>
      </c>
      <c r="J705">
        <v>1</v>
      </c>
      <c r="K705">
        <v>2009</v>
      </c>
      <c r="L705">
        <v>5</v>
      </c>
      <c r="M705">
        <v>0</v>
      </c>
      <c r="N705">
        <v>517</v>
      </c>
      <c r="O705">
        <v>0.468799999999999</v>
      </c>
      <c r="P705">
        <v>6</v>
      </c>
    </row>
    <row r="706" spans="1:16" x14ac:dyDescent="0.25">
      <c r="A706">
        <v>8474</v>
      </c>
      <c r="B706">
        <v>6</v>
      </c>
      <c r="C706">
        <v>0</v>
      </c>
      <c r="D706" t="s">
        <v>425</v>
      </c>
      <c r="E706" t="s">
        <v>1351</v>
      </c>
      <c r="F706">
        <v>1</v>
      </c>
      <c r="G706">
        <v>39</v>
      </c>
      <c r="H706">
        <v>21</v>
      </c>
      <c r="I706" t="s">
        <v>980</v>
      </c>
      <c r="J706">
        <v>1</v>
      </c>
      <c r="K706">
        <v>2011</v>
      </c>
      <c r="L706">
        <v>11</v>
      </c>
      <c r="M706">
        <v>0</v>
      </c>
      <c r="N706">
        <v>941</v>
      </c>
      <c r="O706">
        <v>0.46779999999999999</v>
      </c>
      <c r="P706">
        <v>7</v>
      </c>
    </row>
    <row r="707" spans="1:16" x14ac:dyDescent="0.25">
      <c r="A707">
        <v>2843</v>
      </c>
      <c r="B707">
        <v>7</v>
      </c>
      <c r="C707">
        <v>0</v>
      </c>
      <c r="D707" t="s">
        <v>474</v>
      </c>
      <c r="E707" t="s">
        <v>1193</v>
      </c>
      <c r="F707">
        <v>1</v>
      </c>
      <c r="G707">
        <v>35</v>
      </c>
      <c r="H707">
        <v>21</v>
      </c>
      <c r="I707" t="s">
        <v>980</v>
      </c>
      <c r="J707">
        <v>1</v>
      </c>
      <c r="K707">
        <v>2015</v>
      </c>
      <c r="L707">
        <v>3</v>
      </c>
      <c r="M707">
        <v>0</v>
      </c>
      <c r="N707">
        <v>415</v>
      </c>
      <c r="O707">
        <v>0.46599999999999903</v>
      </c>
      <c r="P707">
        <v>4</v>
      </c>
    </row>
    <row r="708" spans="1:16" x14ac:dyDescent="0.25">
      <c r="A708">
        <v>11400</v>
      </c>
      <c r="B708">
        <v>1</v>
      </c>
      <c r="C708">
        <v>317</v>
      </c>
      <c r="D708" t="s">
        <v>376</v>
      </c>
      <c r="E708" t="s">
        <v>1512</v>
      </c>
      <c r="F708">
        <v>1</v>
      </c>
      <c r="G708">
        <v>34</v>
      </c>
      <c r="H708">
        <v>21</v>
      </c>
      <c r="I708" t="s">
        <v>980</v>
      </c>
      <c r="J708">
        <v>1</v>
      </c>
      <c r="K708">
        <v>2016</v>
      </c>
      <c r="L708">
        <v>1</v>
      </c>
      <c r="M708">
        <v>1</v>
      </c>
      <c r="N708">
        <v>259</v>
      </c>
      <c r="O708">
        <v>0.46489999999999998</v>
      </c>
      <c r="P708">
        <v>7</v>
      </c>
    </row>
    <row r="709" spans="1:16" x14ac:dyDescent="0.25">
      <c r="A709">
        <v>8384</v>
      </c>
      <c r="B709">
        <v>1</v>
      </c>
      <c r="C709">
        <v>0</v>
      </c>
      <c r="D709" t="s">
        <v>226</v>
      </c>
      <c r="E709" t="s">
        <v>312</v>
      </c>
      <c r="F709">
        <v>1</v>
      </c>
      <c r="G709">
        <v>40</v>
      </c>
      <c r="H709">
        <v>21</v>
      </c>
      <c r="I709" t="s">
        <v>980</v>
      </c>
      <c r="J709">
        <v>1</v>
      </c>
      <c r="K709">
        <v>2010</v>
      </c>
      <c r="L709">
        <v>4</v>
      </c>
      <c r="M709">
        <v>0</v>
      </c>
      <c r="N709">
        <v>49</v>
      </c>
      <c r="O709">
        <v>0.45500000000000002</v>
      </c>
      <c r="P709">
        <v>3</v>
      </c>
    </row>
    <row r="710" spans="1:16" x14ac:dyDescent="0.25">
      <c r="A710">
        <v>2317</v>
      </c>
      <c r="B710">
        <v>7</v>
      </c>
      <c r="C710">
        <v>0</v>
      </c>
      <c r="D710" t="s">
        <v>474</v>
      </c>
      <c r="E710" t="s">
        <v>424</v>
      </c>
      <c r="F710">
        <v>1</v>
      </c>
      <c r="G710">
        <v>34</v>
      </c>
      <c r="H710">
        <v>21</v>
      </c>
      <c r="I710" t="s">
        <v>980</v>
      </c>
      <c r="J710">
        <v>1</v>
      </c>
      <c r="K710">
        <v>2016</v>
      </c>
      <c r="L710">
        <v>5</v>
      </c>
      <c r="M710">
        <v>0</v>
      </c>
      <c r="N710">
        <v>626</v>
      </c>
      <c r="O710">
        <v>0.45039999999999902</v>
      </c>
      <c r="P710">
        <v>3</v>
      </c>
    </row>
    <row r="711" spans="1:16" x14ac:dyDescent="0.25">
      <c r="A711">
        <v>8518</v>
      </c>
      <c r="B711">
        <v>7</v>
      </c>
      <c r="C711">
        <v>0</v>
      </c>
      <c r="D711" t="s">
        <v>1357</v>
      </c>
      <c r="E711" t="s">
        <v>415</v>
      </c>
      <c r="F711">
        <v>1</v>
      </c>
      <c r="G711">
        <v>39</v>
      </c>
      <c r="H711">
        <v>21</v>
      </c>
      <c r="I711" t="s">
        <v>980</v>
      </c>
      <c r="J711">
        <v>1</v>
      </c>
      <c r="K711">
        <v>2011</v>
      </c>
      <c r="L711">
        <v>6</v>
      </c>
      <c r="M711">
        <v>0</v>
      </c>
      <c r="N711">
        <v>543</v>
      </c>
      <c r="O711">
        <v>0.4496</v>
      </c>
      <c r="P711">
        <v>4</v>
      </c>
    </row>
    <row r="712" spans="1:16" x14ac:dyDescent="0.25">
      <c r="A712">
        <v>2450</v>
      </c>
      <c r="B712">
        <v>4</v>
      </c>
      <c r="C712">
        <v>0</v>
      </c>
      <c r="D712" t="s">
        <v>772</v>
      </c>
      <c r="E712" t="s">
        <v>1102</v>
      </c>
      <c r="F712">
        <v>1</v>
      </c>
      <c r="G712">
        <v>42</v>
      </c>
      <c r="H712">
        <v>21</v>
      </c>
      <c r="I712" t="s">
        <v>980</v>
      </c>
      <c r="J712">
        <v>1</v>
      </c>
      <c r="K712">
        <v>2008</v>
      </c>
      <c r="L712">
        <v>6</v>
      </c>
      <c r="M712">
        <v>0</v>
      </c>
      <c r="N712">
        <v>518</v>
      </c>
      <c r="O712">
        <v>0.42079999999999901</v>
      </c>
      <c r="P712">
        <v>3</v>
      </c>
    </row>
    <row r="713" spans="1:16" x14ac:dyDescent="0.25">
      <c r="A713">
        <v>2169</v>
      </c>
      <c r="B713">
        <v>9</v>
      </c>
      <c r="C713">
        <v>0</v>
      </c>
      <c r="D713" t="s">
        <v>220</v>
      </c>
      <c r="E713" t="s">
        <v>132</v>
      </c>
      <c r="F713">
        <v>1</v>
      </c>
      <c r="G713">
        <v>34</v>
      </c>
      <c r="H713">
        <v>21</v>
      </c>
      <c r="I713" t="s">
        <v>980</v>
      </c>
      <c r="J713">
        <v>1</v>
      </c>
      <c r="K713">
        <v>2016</v>
      </c>
      <c r="L713">
        <v>6</v>
      </c>
      <c r="M713">
        <v>0</v>
      </c>
      <c r="N713">
        <v>28</v>
      </c>
      <c r="O713">
        <v>0.41699999999999998</v>
      </c>
      <c r="P713">
        <v>2</v>
      </c>
    </row>
    <row r="714" spans="1:16" x14ac:dyDescent="0.25">
      <c r="A714">
        <v>10412</v>
      </c>
      <c r="B714">
        <v>5</v>
      </c>
      <c r="C714">
        <v>0</v>
      </c>
      <c r="D714" t="s">
        <v>113</v>
      </c>
      <c r="E714" t="s">
        <v>237</v>
      </c>
      <c r="F714">
        <v>1</v>
      </c>
      <c r="G714">
        <v>36</v>
      </c>
      <c r="H714">
        <v>21</v>
      </c>
      <c r="I714" t="s">
        <v>980</v>
      </c>
      <c r="J714">
        <v>1</v>
      </c>
      <c r="K714">
        <v>2014</v>
      </c>
      <c r="L714">
        <v>2</v>
      </c>
      <c r="M714">
        <v>0</v>
      </c>
      <c r="N714">
        <v>368</v>
      </c>
      <c r="O714">
        <v>0.41289999999999999</v>
      </c>
      <c r="P714">
        <v>2</v>
      </c>
    </row>
    <row r="715" spans="1:16" x14ac:dyDescent="0.25">
      <c r="A715">
        <v>10436</v>
      </c>
      <c r="B715">
        <v>1</v>
      </c>
      <c r="C715">
        <v>0</v>
      </c>
      <c r="D715" t="s">
        <v>1544</v>
      </c>
      <c r="E715" t="s">
        <v>1543</v>
      </c>
      <c r="F715">
        <v>1</v>
      </c>
      <c r="G715">
        <v>36</v>
      </c>
      <c r="H715">
        <v>21</v>
      </c>
      <c r="I715" t="s">
        <v>980</v>
      </c>
      <c r="J715">
        <v>1</v>
      </c>
      <c r="K715">
        <v>2014</v>
      </c>
      <c r="L715">
        <v>2</v>
      </c>
      <c r="M715">
        <v>0</v>
      </c>
      <c r="N715">
        <v>41</v>
      </c>
      <c r="O715">
        <v>0.40939999999999999</v>
      </c>
      <c r="P715">
        <v>1</v>
      </c>
    </row>
    <row r="716" spans="1:16" x14ac:dyDescent="0.25">
      <c r="A716">
        <v>3207</v>
      </c>
      <c r="B716">
        <v>7</v>
      </c>
      <c r="C716">
        <v>0</v>
      </c>
      <c r="D716" t="s">
        <v>295</v>
      </c>
      <c r="E716" t="s">
        <v>1276</v>
      </c>
      <c r="F716">
        <v>1</v>
      </c>
      <c r="G716">
        <v>42</v>
      </c>
      <c r="H716">
        <v>21</v>
      </c>
      <c r="I716" t="s">
        <v>980</v>
      </c>
      <c r="J716">
        <v>1</v>
      </c>
      <c r="K716">
        <v>2008</v>
      </c>
      <c r="L716">
        <v>2</v>
      </c>
      <c r="M716">
        <v>0</v>
      </c>
      <c r="N716">
        <v>1445</v>
      </c>
      <c r="O716">
        <v>0.40560000000000002</v>
      </c>
      <c r="P716">
        <v>9</v>
      </c>
    </row>
    <row r="717" spans="1:16" x14ac:dyDescent="0.25">
      <c r="A717">
        <v>2529</v>
      </c>
      <c r="B717">
        <v>5</v>
      </c>
      <c r="C717">
        <v>0</v>
      </c>
      <c r="D717" t="s">
        <v>263</v>
      </c>
      <c r="E717" t="s">
        <v>138</v>
      </c>
      <c r="F717">
        <v>1</v>
      </c>
      <c r="G717">
        <v>41</v>
      </c>
      <c r="H717">
        <v>21</v>
      </c>
      <c r="I717" t="s">
        <v>980</v>
      </c>
      <c r="J717">
        <v>1</v>
      </c>
      <c r="K717">
        <v>2009</v>
      </c>
      <c r="L717">
        <v>12</v>
      </c>
      <c r="M717">
        <v>0</v>
      </c>
      <c r="N717">
        <v>321</v>
      </c>
      <c r="O717">
        <v>0.39479999999999998</v>
      </c>
      <c r="P717">
        <v>4</v>
      </c>
    </row>
    <row r="718" spans="1:16" x14ac:dyDescent="0.25">
      <c r="A718">
        <v>9185</v>
      </c>
      <c r="B718">
        <v>4</v>
      </c>
      <c r="C718">
        <v>0</v>
      </c>
      <c r="D718" t="s">
        <v>1407</v>
      </c>
      <c r="E718" t="s">
        <v>264</v>
      </c>
      <c r="F718">
        <v>0</v>
      </c>
      <c r="G718">
        <v>35</v>
      </c>
      <c r="H718">
        <v>18</v>
      </c>
      <c r="I718" t="s">
        <v>981</v>
      </c>
      <c r="J718">
        <v>1</v>
      </c>
      <c r="K718">
        <v>2012</v>
      </c>
      <c r="L718">
        <v>1</v>
      </c>
      <c r="M718">
        <v>0</v>
      </c>
      <c r="N718">
        <v>1115</v>
      </c>
      <c r="O718">
        <v>0.37909999999999999</v>
      </c>
      <c r="P718">
        <v>5</v>
      </c>
    </row>
    <row r="719" spans="1:16" x14ac:dyDescent="0.25">
      <c r="A719">
        <v>9588</v>
      </c>
      <c r="B719">
        <v>3</v>
      </c>
      <c r="C719">
        <v>0</v>
      </c>
      <c r="D719" t="s">
        <v>474</v>
      </c>
      <c r="E719" t="s">
        <v>1429</v>
      </c>
      <c r="F719">
        <v>0</v>
      </c>
      <c r="G719">
        <v>34</v>
      </c>
      <c r="H719">
        <v>18</v>
      </c>
      <c r="I719" t="s">
        <v>981</v>
      </c>
      <c r="J719">
        <v>1</v>
      </c>
      <c r="K719">
        <v>2013</v>
      </c>
      <c r="L719">
        <v>13</v>
      </c>
      <c r="M719">
        <v>0</v>
      </c>
      <c r="N719">
        <v>500</v>
      </c>
      <c r="O719">
        <v>0.379</v>
      </c>
      <c r="P719">
        <v>3</v>
      </c>
    </row>
    <row r="720" spans="1:16" x14ac:dyDescent="0.25">
      <c r="A720">
        <v>10385</v>
      </c>
      <c r="B720">
        <v>3</v>
      </c>
      <c r="C720">
        <v>0</v>
      </c>
      <c r="D720" t="s">
        <v>276</v>
      </c>
      <c r="E720" t="s">
        <v>176</v>
      </c>
      <c r="F720">
        <v>1</v>
      </c>
      <c r="G720">
        <v>36</v>
      </c>
      <c r="H720">
        <v>21</v>
      </c>
      <c r="I720" t="s">
        <v>980</v>
      </c>
      <c r="J720">
        <v>1</v>
      </c>
      <c r="K720">
        <v>2014</v>
      </c>
      <c r="L720">
        <v>6</v>
      </c>
      <c r="M720">
        <v>0</v>
      </c>
      <c r="N720">
        <v>2137</v>
      </c>
      <c r="O720">
        <v>0.37580000000000002</v>
      </c>
      <c r="P720">
        <v>7</v>
      </c>
    </row>
    <row r="721" spans="1:16" x14ac:dyDescent="0.25">
      <c r="A721">
        <v>1531</v>
      </c>
      <c r="B721">
        <v>6</v>
      </c>
      <c r="C721">
        <v>0</v>
      </c>
      <c r="D721" t="s">
        <v>295</v>
      </c>
      <c r="E721" t="s">
        <v>1027</v>
      </c>
      <c r="F721">
        <v>1</v>
      </c>
      <c r="G721">
        <v>35</v>
      </c>
      <c r="H721">
        <v>21</v>
      </c>
      <c r="I721" t="s">
        <v>980</v>
      </c>
      <c r="J721">
        <v>1</v>
      </c>
      <c r="K721">
        <v>2015</v>
      </c>
      <c r="L721">
        <v>7</v>
      </c>
      <c r="M721">
        <v>0</v>
      </c>
      <c r="N721">
        <v>235</v>
      </c>
      <c r="O721">
        <v>0.37419999999999998</v>
      </c>
      <c r="P721">
        <v>1</v>
      </c>
    </row>
    <row r="722" spans="1:16" x14ac:dyDescent="0.25">
      <c r="A722">
        <v>2550</v>
      </c>
      <c r="B722">
        <v>8</v>
      </c>
      <c r="C722">
        <v>0</v>
      </c>
      <c r="D722" t="s">
        <v>93</v>
      </c>
      <c r="E722" t="s">
        <v>1124</v>
      </c>
      <c r="F722">
        <v>1</v>
      </c>
      <c r="G722">
        <v>41</v>
      </c>
      <c r="H722">
        <v>21</v>
      </c>
      <c r="I722" t="s">
        <v>980</v>
      </c>
      <c r="J722">
        <v>1</v>
      </c>
      <c r="K722">
        <v>2009</v>
      </c>
      <c r="L722">
        <v>5</v>
      </c>
      <c r="M722">
        <v>0</v>
      </c>
      <c r="N722">
        <v>11</v>
      </c>
      <c r="O722">
        <v>0.36980000000000002</v>
      </c>
      <c r="P722">
        <v>1</v>
      </c>
    </row>
    <row r="723" spans="1:16" x14ac:dyDescent="0.25">
      <c r="A723">
        <v>10383</v>
      </c>
      <c r="B723">
        <v>1</v>
      </c>
      <c r="C723">
        <v>0</v>
      </c>
      <c r="D723" t="s">
        <v>1546</v>
      </c>
      <c r="E723" t="s">
        <v>618</v>
      </c>
      <c r="F723">
        <v>1</v>
      </c>
      <c r="G723">
        <v>36</v>
      </c>
      <c r="H723">
        <v>21</v>
      </c>
      <c r="I723" t="s">
        <v>980</v>
      </c>
      <c r="J723">
        <v>1</v>
      </c>
      <c r="K723">
        <v>2014</v>
      </c>
      <c r="L723">
        <v>5</v>
      </c>
      <c r="M723">
        <v>0</v>
      </c>
      <c r="N723">
        <v>157</v>
      </c>
      <c r="O723">
        <v>0.36580000000000001</v>
      </c>
      <c r="P723">
        <v>4</v>
      </c>
    </row>
    <row r="724" spans="1:16" x14ac:dyDescent="0.25">
      <c r="A724">
        <v>10449</v>
      </c>
      <c r="B724">
        <v>7</v>
      </c>
      <c r="C724">
        <v>0</v>
      </c>
      <c r="D724" t="s">
        <v>383</v>
      </c>
      <c r="E724" t="s">
        <v>370</v>
      </c>
      <c r="F724">
        <v>1</v>
      </c>
      <c r="G724">
        <v>36</v>
      </c>
      <c r="H724">
        <v>21</v>
      </c>
      <c r="I724" t="s">
        <v>980</v>
      </c>
      <c r="J724">
        <v>1</v>
      </c>
      <c r="K724">
        <v>2014</v>
      </c>
      <c r="L724">
        <v>2</v>
      </c>
      <c r="M724">
        <v>0</v>
      </c>
      <c r="N724">
        <v>132</v>
      </c>
      <c r="O724">
        <v>0.36530000000000001</v>
      </c>
      <c r="P724">
        <v>1</v>
      </c>
    </row>
    <row r="725" spans="1:16" x14ac:dyDescent="0.25">
      <c r="A725">
        <v>3504</v>
      </c>
      <c r="B725">
        <v>8</v>
      </c>
      <c r="C725">
        <v>0</v>
      </c>
      <c r="D725" t="s">
        <v>1130</v>
      </c>
      <c r="E725" t="s">
        <v>115</v>
      </c>
      <c r="F725">
        <v>0</v>
      </c>
      <c r="G725">
        <v>39</v>
      </c>
      <c r="H725">
        <v>18</v>
      </c>
      <c r="I725" t="s">
        <v>981</v>
      </c>
      <c r="J725">
        <v>1</v>
      </c>
      <c r="K725">
        <v>2008</v>
      </c>
      <c r="L725">
        <v>10</v>
      </c>
      <c r="M725">
        <v>0</v>
      </c>
      <c r="N725">
        <v>428</v>
      </c>
      <c r="O725">
        <v>0.36479999999999901</v>
      </c>
      <c r="P725">
        <v>5</v>
      </c>
    </row>
    <row r="726" spans="1:16" x14ac:dyDescent="0.25">
      <c r="A726">
        <v>8635</v>
      </c>
      <c r="B726">
        <v>3</v>
      </c>
      <c r="C726">
        <v>0</v>
      </c>
      <c r="D726" t="s">
        <v>135</v>
      </c>
      <c r="E726" t="s">
        <v>883</v>
      </c>
      <c r="F726">
        <v>0</v>
      </c>
      <c r="G726">
        <v>36</v>
      </c>
      <c r="H726">
        <v>18</v>
      </c>
      <c r="I726" t="s">
        <v>981</v>
      </c>
      <c r="J726">
        <v>1</v>
      </c>
      <c r="K726">
        <v>2011</v>
      </c>
      <c r="L726">
        <v>5</v>
      </c>
      <c r="M726">
        <v>0</v>
      </c>
      <c r="N726">
        <v>507</v>
      </c>
      <c r="O726">
        <v>0.36309999999999998</v>
      </c>
      <c r="P726">
        <v>3</v>
      </c>
    </row>
    <row r="727" spans="1:16" x14ac:dyDescent="0.25">
      <c r="A727">
        <v>10400</v>
      </c>
      <c r="B727">
        <v>6</v>
      </c>
      <c r="C727">
        <v>0</v>
      </c>
      <c r="D727" t="s">
        <v>633</v>
      </c>
      <c r="E727" t="s">
        <v>1461</v>
      </c>
      <c r="F727">
        <v>1</v>
      </c>
      <c r="G727">
        <v>36</v>
      </c>
      <c r="H727">
        <v>21</v>
      </c>
      <c r="I727" t="s">
        <v>980</v>
      </c>
      <c r="J727">
        <v>1</v>
      </c>
      <c r="K727">
        <v>2014</v>
      </c>
      <c r="L727">
        <v>1</v>
      </c>
      <c r="M727">
        <v>1</v>
      </c>
      <c r="N727">
        <v>251</v>
      </c>
      <c r="O727">
        <v>0.36180000000000001</v>
      </c>
      <c r="P727">
        <v>1</v>
      </c>
    </row>
    <row r="728" spans="1:16" x14ac:dyDescent="0.25">
      <c r="A728">
        <v>8886</v>
      </c>
      <c r="B728">
        <v>5</v>
      </c>
      <c r="C728">
        <v>0</v>
      </c>
      <c r="D728" t="s">
        <v>474</v>
      </c>
      <c r="E728" t="s">
        <v>1377</v>
      </c>
      <c r="F728">
        <v>1</v>
      </c>
      <c r="G728">
        <v>38</v>
      </c>
      <c r="H728">
        <v>21</v>
      </c>
      <c r="I728" t="s">
        <v>980</v>
      </c>
      <c r="J728">
        <v>1</v>
      </c>
      <c r="K728">
        <v>2012</v>
      </c>
      <c r="L728">
        <v>6</v>
      </c>
      <c r="M728">
        <v>0</v>
      </c>
      <c r="N728">
        <v>454</v>
      </c>
      <c r="O728">
        <v>0.3604</v>
      </c>
      <c r="P728">
        <v>5</v>
      </c>
    </row>
    <row r="729" spans="1:16" x14ac:dyDescent="0.25">
      <c r="A729">
        <v>10604</v>
      </c>
      <c r="B729">
        <v>3</v>
      </c>
      <c r="C729">
        <v>0</v>
      </c>
      <c r="D729" t="s">
        <v>93</v>
      </c>
      <c r="E729" t="s">
        <v>1479</v>
      </c>
      <c r="F729">
        <v>0</v>
      </c>
      <c r="G729">
        <v>33</v>
      </c>
      <c r="H729">
        <v>18</v>
      </c>
      <c r="I729" t="s">
        <v>981</v>
      </c>
      <c r="J729">
        <v>1</v>
      </c>
      <c r="K729">
        <v>2014</v>
      </c>
      <c r="L729">
        <v>4</v>
      </c>
      <c r="M729">
        <v>0</v>
      </c>
      <c r="N729">
        <v>880</v>
      </c>
      <c r="O729">
        <v>0.35849999999999999</v>
      </c>
      <c r="P729">
        <v>3</v>
      </c>
    </row>
    <row r="730" spans="1:16" x14ac:dyDescent="0.25">
      <c r="A730">
        <v>1672</v>
      </c>
      <c r="B730">
        <v>2</v>
      </c>
      <c r="C730">
        <v>0</v>
      </c>
      <c r="D730" t="s">
        <v>104</v>
      </c>
      <c r="E730" t="s">
        <v>1042</v>
      </c>
      <c r="F730">
        <v>1</v>
      </c>
      <c r="G730">
        <v>35</v>
      </c>
      <c r="H730">
        <v>21</v>
      </c>
      <c r="I730" t="s">
        <v>980</v>
      </c>
      <c r="J730">
        <v>1</v>
      </c>
      <c r="K730">
        <v>2015</v>
      </c>
      <c r="L730">
        <v>9</v>
      </c>
      <c r="M730">
        <v>0</v>
      </c>
      <c r="N730">
        <v>320</v>
      </c>
      <c r="O730">
        <v>0.35749999999999899</v>
      </c>
      <c r="P730">
        <v>5</v>
      </c>
    </row>
    <row r="731" spans="1:16" x14ac:dyDescent="0.25">
      <c r="A731">
        <v>3472</v>
      </c>
      <c r="B731">
        <v>2</v>
      </c>
      <c r="C731">
        <v>0</v>
      </c>
      <c r="D731" t="s">
        <v>217</v>
      </c>
      <c r="E731" t="s">
        <v>370</v>
      </c>
      <c r="F731">
        <v>0</v>
      </c>
      <c r="G731">
        <v>40</v>
      </c>
      <c r="H731">
        <v>18</v>
      </c>
      <c r="I731" t="s">
        <v>981</v>
      </c>
      <c r="J731">
        <v>1</v>
      </c>
      <c r="K731">
        <v>2007</v>
      </c>
      <c r="L731">
        <v>2</v>
      </c>
      <c r="M731">
        <v>0</v>
      </c>
      <c r="N731">
        <v>1074</v>
      </c>
      <c r="O731">
        <v>0.3543</v>
      </c>
      <c r="P731">
        <v>6</v>
      </c>
    </row>
    <row r="732" spans="1:16" x14ac:dyDescent="0.25">
      <c r="A732">
        <v>2849</v>
      </c>
      <c r="B732">
        <v>4</v>
      </c>
      <c r="C732">
        <v>0</v>
      </c>
      <c r="D732" t="s">
        <v>738</v>
      </c>
      <c r="E732" t="s">
        <v>1129</v>
      </c>
      <c r="F732">
        <v>1</v>
      </c>
      <c r="G732">
        <v>43</v>
      </c>
      <c r="H732">
        <v>21</v>
      </c>
      <c r="I732" t="s">
        <v>980</v>
      </c>
      <c r="J732">
        <v>1</v>
      </c>
      <c r="K732">
        <v>2007</v>
      </c>
      <c r="L732">
        <v>2</v>
      </c>
      <c r="M732">
        <v>0</v>
      </c>
      <c r="N732">
        <v>446</v>
      </c>
      <c r="O732">
        <v>0.34619999999999901</v>
      </c>
      <c r="P732">
        <v>4</v>
      </c>
    </row>
    <row r="733" spans="1:16" x14ac:dyDescent="0.25">
      <c r="A733">
        <v>3069</v>
      </c>
      <c r="B733">
        <v>1</v>
      </c>
      <c r="C733">
        <v>0</v>
      </c>
      <c r="D733" t="s">
        <v>242</v>
      </c>
      <c r="E733" t="s">
        <v>733</v>
      </c>
      <c r="F733">
        <v>1</v>
      </c>
      <c r="G733">
        <v>43</v>
      </c>
      <c r="H733">
        <v>22</v>
      </c>
      <c r="I733" t="s">
        <v>980</v>
      </c>
      <c r="J733">
        <v>1</v>
      </c>
      <c r="K733">
        <v>2008</v>
      </c>
      <c r="L733">
        <v>5</v>
      </c>
      <c r="M733">
        <v>0</v>
      </c>
      <c r="N733">
        <v>101</v>
      </c>
      <c r="O733">
        <v>0.34060000000000001</v>
      </c>
      <c r="P733">
        <v>2</v>
      </c>
    </row>
    <row r="734" spans="1:16" x14ac:dyDescent="0.25">
      <c r="A734">
        <v>1442</v>
      </c>
      <c r="B734">
        <v>2</v>
      </c>
      <c r="C734">
        <v>0</v>
      </c>
      <c r="D734" t="s">
        <v>918</v>
      </c>
      <c r="E734" t="s">
        <v>1016</v>
      </c>
      <c r="F734">
        <v>1</v>
      </c>
      <c r="G734">
        <v>36</v>
      </c>
      <c r="H734">
        <v>21</v>
      </c>
      <c r="I734" t="s">
        <v>980</v>
      </c>
      <c r="J734">
        <v>1</v>
      </c>
      <c r="K734">
        <v>2014</v>
      </c>
      <c r="L734">
        <v>7</v>
      </c>
      <c r="M734">
        <v>0</v>
      </c>
      <c r="N734">
        <v>297</v>
      </c>
      <c r="O734">
        <v>0.3281</v>
      </c>
      <c r="P734">
        <v>3</v>
      </c>
    </row>
    <row r="735" spans="1:16" x14ac:dyDescent="0.25">
      <c r="A735">
        <v>2914</v>
      </c>
      <c r="B735">
        <v>9</v>
      </c>
      <c r="C735">
        <v>0</v>
      </c>
      <c r="D735" t="s">
        <v>582</v>
      </c>
      <c r="E735" t="s">
        <v>1217</v>
      </c>
      <c r="F735">
        <v>1</v>
      </c>
      <c r="G735">
        <v>43</v>
      </c>
      <c r="H735">
        <v>21</v>
      </c>
      <c r="I735" t="s">
        <v>980</v>
      </c>
      <c r="J735">
        <v>1</v>
      </c>
      <c r="K735">
        <v>2007</v>
      </c>
      <c r="L735">
        <v>6</v>
      </c>
      <c r="M735">
        <v>0</v>
      </c>
      <c r="N735">
        <v>318</v>
      </c>
      <c r="O735">
        <v>0.32689999999999902</v>
      </c>
      <c r="P735">
        <v>2</v>
      </c>
    </row>
    <row r="736" spans="1:16" x14ac:dyDescent="0.25">
      <c r="A736">
        <v>1758</v>
      </c>
      <c r="B736">
        <v>5</v>
      </c>
      <c r="C736">
        <v>0</v>
      </c>
      <c r="D736" t="s">
        <v>142</v>
      </c>
      <c r="E736" t="s">
        <v>477</v>
      </c>
      <c r="F736">
        <v>1</v>
      </c>
      <c r="G736">
        <v>34</v>
      </c>
      <c r="H736">
        <v>21</v>
      </c>
      <c r="I736" t="s">
        <v>980</v>
      </c>
      <c r="J736">
        <v>1</v>
      </c>
      <c r="K736">
        <v>2016</v>
      </c>
      <c r="L736">
        <v>3</v>
      </c>
      <c r="M736">
        <v>0</v>
      </c>
      <c r="N736">
        <v>386</v>
      </c>
      <c r="O736">
        <v>0.32419999999999999</v>
      </c>
      <c r="P736">
        <v>3</v>
      </c>
    </row>
    <row r="737" spans="1:16" x14ac:dyDescent="0.25">
      <c r="A737">
        <v>2454</v>
      </c>
      <c r="B737">
        <v>2</v>
      </c>
      <c r="C737">
        <v>0</v>
      </c>
      <c r="D737" t="s">
        <v>164</v>
      </c>
      <c r="E737" t="s">
        <v>320</v>
      </c>
      <c r="F737">
        <v>1</v>
      </c>
      <c r="G737">
        <v>42</v>
      </c>
      <c r="H737">
        <v>21</v>
      </c>
      <c r="I737" t="s">
        <v>980</v>
      </c>
      <c r="J737">
        <v>1</v>
      </c>
      <c r="K737">
        <v>2008</v>
      </c>
      <c r="L737">
        <v>6</v>
      </c>
      <c r="M737">
        <v>0</v>
      </c>
      <c r="N737">
        <v>189</v>
      </c>
      <c r="O737">
        <v>0.31790000000000002</v>
      </c>
      <c r="P737">
        <v>3</v>
      </c>
    </row>
    <row r="738" spans="1:16" x14ac:dyDescent="0.25">
      <c r="A738">
        <v>10572</v>
      </c>
      <c r="B738">
        <v>9</v>
      </c>
      <c r="C738">
        <v>0</v>
      </c>
      <c r="D738" t="s">
        <v>1474</v>
      </c>
      <c r="E738" t="s">
        <v>823</v>
      </c>
      <c r="F738">
        <v>0</v>
      </c>
      <c r="G738">
        <v>33</v>
      </c>
      <c r="H738">
        <v>18</v>
      </c>
      <c r="I738" t="s">
        <v>981</v>
      </c>
      <c r="J738">
        <v>1</v>
      </c>
      <c r="K738">
        <v>2014</v>
      </c>
      <c r="L738">
        <v>14</v>
      </c>
      <c r="M738">
        <v>0</v>
      </c>
      <c r="N738">
        <v>172</v>
      </c>
      <c r="O738">
        <v>0.31169999999999998</v>
      </c>
      <c r="P738">
        <v>2</v>
      </c>
    </row>
    <row r="739" spans="1:16" x14ac:dyDescent="0.25">
      <c r="A739">
        <v>2506</v>
      </c>
      <c r="B739">
        <v>8</v>
      </c>
      <c r="C739">
        <v>0</v>
      </c>
      <c r="D739" t="s">
        <v>98</v>
      </c>
      <c r="E739" t="s">
        <v>264</v>
      </c>
      <c r="F739">
        <v>1</v>
      </c>
      <c r="G739">
        <v>41</v>
      </c>
      <c r="H739">
        <v>22</v>
      </c>
      <c r="I739" t="s">
        <v>980</v>
      </c>
      <c r="J739">
        <v>1</v>
      </c>
      <c r="K739">
        <v>2010</v>
      </c>
      <c r="L739">
        <v>4</v>
      </c>
      <c r="M739">
        <v>0</v>
      </c>
      <c r="N739">
        <v>24</v>
      </c>
      <c r="O739">
        <v>0.29380000000000001</v>
      </c>
      <c r="P739">
        <v>2</v>
      </c>
    </row>
    <row r="740" spans="1:16" x14ac:dyDescent="0.25">
      <c r="A740">
        <v>2915</v>
      </c>
      <c r="B740">
        <v>2</v>
      </c>
      <c r="C740">
        <v>0</v>
      </c>
      <c r="D740" t="s">
        <v>1218</v>
      </c>
      <c r="E740" t="s">
        <v>1219</v>
      </c>
      <c r="F740">
        <v>1</v>
      </c>
      <c r="G740">
        <v>43</v>
      </c>
      <c r="H740">
        <v>21</v>
      </c>
      <c r="I740" t="s">
        <v>980</v>
      </c>
      <c r="J740">
        <v>1</v>
      </c>
      <c r="K740">
        <v>2007</v>
      </c>
      <c r="L740">
        <v>2</v>
      </c>
      <c r="M740">
        <v>0</v>
      </c>
      <c r="N740">
        <v>284</v>
      </c>
      <c r="O740">
        <v>0.29330000000000001</v>
      </c>
      <c r="P740">
        <v>3</v>
      </c>
    </row>
    <row r="741" spans="1:16" x14ac:dyDescent="0.25">
      <c r="A741">
        <v>9681</v>
      </c>
      <c r="B741">
        <v>1</v>
      </c>
      <c r="C741">
        <v>0</v>
      </c>
      <c r="D741" t="s">
        <v>199</v>
      </c>
      <c r="E741" t="s">
        <v>554</v>
      </c>
      <c r="F741">
        <v>1</v>
      </c>
      <c r="G741">
        <v>37</v>
      </c>
      <c r="H741">
        <v>21</v>
      </c>
      <c r="I741" t="s">
        <v>980</v>
      </c>
      <c r="J741">
        <v>1</v>
      </c>
      <c r="K741">
        <v>2013</v>
      </c>
      <c r="L741">
        <v>1</v>
      </c>
      <c r="M741">
        <v>0</v>
      </c>
      <c r="N741">
        <v>44</v>
      </c>
      <c r="O741">
        <v>0.29049999999999998</v>
      </c>
      <c r="P741">
        <v>4</v>
      </c>
    </row>
    <row r="742" spans="1:16" x14ac:dyDescent="0.25">
      <c r="A742">
        <v>3210</v>
      </c>
      <c r="B742">
        <v>7</v>
      </c>
      <c r="C742">
        <v>0</v>
      </c>
      <c r="D742" t="s">
        <v>366</v>
      </c>
      <c r="E742" t="s">
        <v>882</v>
      </c>
      <c r="F742">
        <v>1</v>
      </c>
      <c r="G742">
        <v>41</v>
      </c>
      <c r="H742">
        <v>21</v>
      </c>
      <c r="I742" t="s">
        <v>980</v>
      </c>
      <c r="J742">
        <v>1</v>
      </c>
      <c r="K742">
        <v>2009</v>
      </c>
      <c r="L742">
        <v>11</v>
      </c>
      <c r="M742">
        <v>0</v>
      </c>
      <c r="N742">
        <v>244</v>
      </c>
      <c r="O742">
        <v>0.28449999999999998</v>
      </c>
      <c r="P742">
        <v>1</v>
      </c>
    </row>
    <row r="743" spans="1:16" x14ac:dyDescent="0.25">
      <c r="A743">
        <v>8307</v>
      </c>
      <c r="B743">
        <v>2</v>
      </c>
      <c r="C743">
        <v>0</v>
      </c>
      <c r="D743" t="s">
        <v>93</v>
      </c>
      <c r="E743" t="s">
        <v>1337</v>
      </c>
      <c r="F743">
        <v>1</v>
      </c>
      <c r="G743">
        <v>39</v>
      </c>
      <c r="H743">
        <v>21</v>
      </c>
      <c r="I743" t="s">
        <v>980</v>
      </c>
      <c r="J743">
        <v>1</v>
      </c>
      <c r="K743">
        <v>2011</v>
      </c>
      <c r="L743">
        <v>6</v>
      </c>
      <c r="M743">
        <v>0</v>
      </c>
      <c r="N743">
        <v>496</v>
      </c>
      <c r="O743">
        <v>0.28449999999999998</v>
      </c>
      <c r="P743">
        <v>5</v>
      </c>
    </row>
    <row r="744" spans="1:16" x14ac:dyDescent="0.25">
      <c r="A744">
        <v>3391</v>
      </c>
      <c r="B744">
        <v>8</v>
      </c>
      <c r="C744">
        <v>0</v>
      </c>
      <c r="D744" t="s">
        <v>625</v>
      </c>
      <c r="E744" t="s">
        <v>202</v>
      </c>
      <c r="F744">
        <v>0</v>
      </c>
      <c r="G744">
        <v>36</v>
      </c>
      <c r="H744">
        <v>18</v>
      </c>
      <c r="I744" t="s">
        <v>981</v>
      </c>
      <c r="J744">
        <v>1</v>
      </c>
      <c r="K744">
        <v>2011</v>
      </c>
      <c r="L744">
        <v>11</v>
      </c>
      <c r="M744">
        <v>0</v>
      </c>
      <c r="N744">
        <v>188</v>
      </c>
      <c r="O744">
        <v>0.28320000000000001</v>
      </c>
      <c r="P744">
        <v>3</v>
      </c>
    </row>
    <row r="745" spans="1:16" x14ac:dyDescent="0.25">
      <c r="A745">
        <v>2392</v>
      </c>
      <c r="B745">
        <v>8</v>
      </c>
      <c r="C745">
        <v>0</v>
      </c>
      <c r="D745" t="s">
        <v>334</v>
      </c>
      <c r="E745" t="s">
        <v>1094</v>
      </c>
      <c r="F745">
        <v>1</v>
      </c>
      <c r="G745">
        <v>40</v>
      </c>
      <c r="H745">
        <v>21</v>
      </c>
      <c r="I745" t="s">
        <v>980</v>
      </c>
      <c r="J745">
        <v>1</v>
      </c>
      <c r="K745">
        <v>2010</v>
      </c>
      <c r="L745">
        <v>2</v>
      </c>
      <c r="M745">
        <v>0</v>
      </c>
      <c r="N745">
        <v>367</v>
      </c>
      <c r="O745">
        <v>0.28289999999999998</v>
      </c>
      <c r="P745">
        <v>3</v>
      </c>
    </row>
    <row r="746" spans="1:16" x14ac:dyDescent="0.25">
      <c r="A746">
        <v>9085</v>
      </c>
      <c r="B746">
        <v>6</v>
      </c>
      <c r="C746">
        <v>0</v>
      </c>
      <c r="D746" t="s">
        <v>203</v>
      </c>
      <c r="E746" t="s">
        <v>292</v>
      </c>
      <c r="F746">
        <v>1</v>
      </c>
      <c r="G746">
        <v>38</v>
      </c>
      <c r="H746">
        <v>21</v>
      </c>
      <c r="I746" t="s">
        <v>980</v>
      </c>
      <c r="J746">
        <v>1</v>
      </c>
      <c r="K746">
        <v>2012</v>
      </c>
      <c r="L746">
        <v>3</v>
      </c>
      <c r="M746">
        <v>0</v>
      </c>
      <c r="N746">
        <v>76</v>
      </c>
      <c r="O746">
        <v>0.2792</v>
      </c>
      <c r="P746">
        <v>1</v>
      </c>
    </row>
    <row r="747" spans="1:16" x14ac:dyDescent="0.25">
      <c r="A747">
        <v>8479</v>
      </c>
      <c r="B747">
        <v>8</v>
      </c>
      <c r="C747">
        <v>0</v>
      </c>
      <c r="D747" t="s">
        <v>203</v>
      </c>
      <c r="E747" t="s">
        <v>236</v>
      </c>
      <c r="F747">
        <v>1</v>
      </c>
      <c r="G747">
        <v>39</v>
      </c>
      <c r="H747">
        <v>21</v>
      </c>
      <c r="I747" t="s">
        <v>980</v>
      </c>
      <c r="J747">
        <v>1</v>
      </c>
      <c r="K747">
        <v>2011</v>
      </c>
      <c r="L747">
        <v>15</v>
      </c>
      <c r="M747">
        <v>0</v>
      </c>
      <c r="N747">
        <v>44</v>
      </c>
      <c r="O747">
        <v>0.27839999999999998</v>
      </c>
      <c r="P747">
        <v>1</v>
      </c>
    </row>
    <row r="748" spans="1:16" x14ac:dyDescent="0.25">
      <c r="A748">
        <v>3652</v>
      </c>
      <c r="B748">
        <v>4</v>
      </c>
      <c r="C748">
        <v>0</v>
      </c>
      <c r="D748" t="s">
        <v>1319</v>
      </c>
      <c r="E748" t="s">
        <v>1320</v>
      </c>
      <c r="F748">
        <v>0</v>
      </c>
      <c r="G748">
        <v>40</v>
      </c>
      <c r="H748">
        <v>18</v>
      </c>
      <c r="I748" t="s">
        <v>981</v>
      </c>
      <c r="J748">
        <v>1</v>
      </c>
      <c r="K748">
        <v>2007</v>
      </c>
      <c r="L748">
        <v>5</v>
      </c>
      <c r="M748">
        <v>0</v>
      </c>
      <c r="N748">
        <v>504</v>
      </c>
      <c r="O748">
        <v>0.2767</v>
      </c>
      <c r="P748">
        <v>2</v>
      </c>
    </row>
    <row r="749" spans="1:16" x14ac:dyDescent="0.25">
      <c r="A749">
        <v>8861</v>
      </c>
      <c r="B749">
        <v>1</v>
      </c>
      <c r="C749">
        <v>0</v>
      </c>
      <c r="D749" t="s">
        <v>1592</v>
      </c>
      <c r="E749" t="s">
        <v>96</v>
      </c>
      <c r="F749">
        <v>1</v>
      </c>
      <c r="G749">
        <v>38</v>
      </c>
      <c r="H749">
        <v>21</v>
      </c>
      <c r="I749" t="s">
        <v>980</v>
      </c>
      <c r="J749">
        <v>1</v>
      </c>
      <c r="K749">
        <v>2012</v>
      </c>
      <c r="L749">
        <v>13</v>
      </c>
      <c r="M749">
        <v>0</v>
      </c>
      <c r="N749">
        <v>361</v>
      </c>
      <c r="O749">
        <v>0.27189999999999998</v>
      </c>
      <c r="P749">
        <v>5</v>
      </c>
    </row>
    <row r="750" spans="1:16" x14ac:dyDescent="0.25">
      <c r="A750">
        <v>9215</v>
      </c>
      <c r="B750">
        <v>1</v>
      </c>
      <c r="C750">
        <v>0</v>
      </c>
      <c r="D750" t="s">
        <v>269</v>
      </c>
      <c r="E750" t="s">
        <v>630</v>
      </c>
      <c r="F750">
        <v>0</v>
      </c>
      <c r="G750">
        <v>35</v>
      </c>
      <c r="H750">
        <v>18</v>
      </c>
      <c r="I750" t="s">
        <v>981</v>
      </c>
      <c r="J750">
        <v>1</v>
      </c>
      <c r="K750">
        <v>2012</v>
      </c>
      <c r="L750">
        <v>2</v>
      </c>
      <c r="M750">
        <v>0</v>
      </c>
      <c r="N750">
        <v>184</v>
      </c>
      <c r="O750">
        <v>0.26550000000000001</v>
      </c>
      <c r="P750">
        <v>4</v>
      </c>
    </row>
    <row r="751" spans="1:16" x14ac:dyDescent="0.25">
      <c r="A751">
        <v>8380</v>
      </c>
      <c r="B751">
        <v>2</v>
      </c>
      <c r="C751">
        <v>0</v>
      </c>
      <c r="D751" t="s">
        <v>648</v>
      </c>
      <c r="E751" t="s">
        <v>1347</v>
      </c>
      <c r="F751">
        <v>1</v>
      </c>
      <c r="G751">
        <v>40</v>
      </c>
      <c r="H751">
        <v>21</v>
      </c>
      <c r="I751" t="s">
        <v>980</v>
      </c>
      <c r="J751">
        <v>1</v>
      </c>
      <c r="K751">
        <v>2010</v>
      </c>
      <c r="L751">
        <v>1</v>
      </c>
      <c r="M751">
        <v>0</v>
      </c>
      <c r="N751">
        <v>1292</v>
      </c>
      <c r="O751">
        <v>0.25979999999999998</v>
      </c>
      <c r="P751">
        <v>6</v>
      </c>
    </row>
    <row r="752" spans="1:16" x14ac:dyDescent="0.25">
      <c r="A752">
        <v>11507</v>
      </c>
      <c r="B752">
        <v>9</v>
      </c>
      <c r="C752">
        <v>0</v>
      </c>
      <c r="D752" t="s">
        <v>437</v>
      </c>
      <c r="E752" t="s">
        <v>292</v>
      </c>
      <c r="F752">
        <v>0</v>
      </c>
      <c r="G752">
        <v>31</v>
      </c>
      <c r="H752">
        <v>18</v>
      </c>
      <c r="I752" t="s">
        <v>981</v>
      </c>
      <c r="J752">
        <v>1</v>
      </c>
      <c r="K752">
        <v>2016</v>
      </c>
      <c r="L752">
        <v>2</v>
      </c>
      <c r="M752">
        <v>0</v>
      </c>
      <c r="N752">
        <v>1557</v>
      </c>
      <c r="O752">
        <v>0.25279999999999903</v>
      </c>
      <c r="P752">
        <v>5</v>
      </c>
    </row>
    <row r="753" spans="1:16" x14ac:dyDescent="0.25">
      <c r="A753">
        <v>2396</v>
      </c>
      <c r="B753">
        <v>6</v>
      </c>
      <c r="C753">
        <v>0</v>
      </c>
      <c r="D753" t="s">
        <v>295</v>
      </c>
      <c r="E753" t="s">
        <v>1095</v>
      </c>
      <c r="F753">
        <v>1</v>
      </c>
      <c r="G753">
        <v>42</v>
      </c>
      <c r="H753">
        <v>21</v>
      </c>
      <c r="I753" t="s">
        <v>980</v>
      </c>
      <c r="J753">
        <v>1</v>
      </c>
      <c r="K753">
        <v>2008</v>
      </c>
      <c r="L753">
        <v>8</v>
      </c>
      <c r="M753">
        <v>0</v>
      </c>
      <c r="N753">
        <v>9</v>
      </c>
      <c r="O753">
        <v>0.25190000000000001</v>
      </c>
      <c r="P753">
        <v>1</v>
      </c>
    </row>
    <row r="754" spans="1:16" x14ac:dyDescent="0.25">
      <c r="A754">
        <v>3405</v>
      </c>
      <c r="B754">
        <v>2</v>
      </c>
      <c r="C754">
        <v>0</v>
      </c>
      <c r="D754" t="s">
        <v>509</v>
      </c>
      <c r="E754" t="s">
        <v>456</v>
      </c>
      <c r="F754">
        <v>0</v>
      </c>
      <c r="G754">
        <v>38</v>
      </c>
      <c r="H754">
        <v>18</v>
      </c>
      <c r="I754" t="s">
        <v>981</v>
      </c>
      <c r="J754">
        <v>1</v>
      </c>
      <c r="K754">
        <v>2009</v>
      </c>
      <c r="L754">
        <v>5</v>
      </c>
      <c r="M754">
        <v>0</v>
      </c>
      <c r="N754">
        <v>67</v>
      </c>
      <c r="O754">
        <v>0.24429999999999999</v>
      </c>
      <c r="P754">
        <v>2</v>
      </c>
    </row>
    <row r="755" spans="1:16" x14ac:dyDescent="0.25">
      <c r="A755">
        <v>9589</v>
      </c>
      <c r="B755">
        <v>5</v>
      </c>
      <c r="C755">
        <v>0</v>
      </c>
      <c r="D755" t="s">
        <v>242</v>
      </c>
      <c r="E755" t="s">
        <v>1430</v>
      </c>
      <c r="F755">
        <v>0</v>
      </c>
      <c r="G755">
        <v>34</v>
      </c>
      <c r="H755">
        <v>18</v>
      </c>
      <c r="I755" t="s">
        <v>981</v>
      </c>
      <c r="J755">
        <v>1</v>
      </c>
      <c r="K755">
        <v>2013</v>
      </c>
      <c r="L755">
        <v>12</v>
      </c>
      <c r="M755">
        <v>0</v>
      </c>
      <c r="N755">
        <v>101</v>
      </c>
      <c r="O755">
        <v>0.24149999999999999</v>
      </c>
      <c r="P755">
        <v>2</v>
      </c>
    </row>
    <row r="756" spans="1:16" x14ac:dyDescent="0.25">
      <c r="A756">
        <v>8657</v>
      </c>
      <c r="B756">
        <v>2</v>
      </c>
      <c r="C756">
        <v>0</v>
      </c>
      <c r="D756" t="s">
        <v>418</v>
      </c>
      <c r="E756" t="s">
        <v>411</v>
      </c>
      <c r="F756">
        <v>0</v>
      </c>
      <c r="G756">
        <v>36</v>
      </c>
      <c r="H756">
        <v>18</v>
      </c>
      <c r="I756" t="s">
        <v>981</v>
      </c>
      <c r="J756">
        <v>1</v>
      </c>
      <c r="K756">
        <v>2011</v>
      </c>
      <c r="L756">
        <v>10</v>
      </c>
      <c r="M756">
        <v>0</v>
      </c>
      <c r="N756">
        <v>77</v>
      </c>
      <c r="O756">
        <v>0.2409</v>
      </c>
      <c r="P756">
        <v>2</v>
      </c>
    </row>
    <row r="757" spans="1:16" x14ac:dyDescent="0.25">
      <c r="A757">
        <v>1711</v>
      </c>
      <c r="B757">
        <v>5</v>
      </c>
      <c r="C757">
        <v>0</v>
      </c>
      <c r="D757" t="s">
        <v>1047</v>
      </c>
      <c r="E757" t="s">
        <v>1048</v>
      </c>
      <c r="F757">
        <v>1</v>
      </c>
      <c r="G757">
        <v>34</v>
      </c>
      <c r="H757">
        <v>21</v>
      </c>
      <c r="I757" t="s">
        <v>980</v>
      </c>
      <c r="J757">
        <v>1</v>
      </c>
      <c r="K757">
        <v>2016</v>
      </c>
      <c r="L757">
        <v>2</v>
      </c>
      <c r="M757">
        <v>0</v>
      </c>
      <c r="N757">
        <v>469</v>
      </c>
      <c r="O757">
        <v>0.23669999999999999</v>
      </c>
      <c r="P757">
        <v>3</v>
      </c>
    </row>
    <row r="758" spans="1:16" x14ac:dyDescent="0.25">
      <c r="A758">
        <v>9539</v>
      </c>
      <c r="B758">
        <v>10</v>
      </c>
      <c r="C758">
        <v>9</v>
      </c>
      <c r="D758" t="s">
        <v>352</v>
      </c>
      <c r="E758" t="s">
        <v>1418</v>
      </c>
      <c r="F758">
        <v>0</v>
      </c>
      <c r="G758">
        <v>34</v>
      </c>
      <c r="H758">
        <v>18</v>
      </c>
      <c r="I758" t="s">
        <v>981</v>
      </c>
      <c r="J758">
        <v>1</v>
      </c>
      <c r="K758">
        <v>2013</v>
      </c>
      <c r="L758">
        <v>1</v>
      </c>
      <c r="M758">
        <v>1</v>
      </c>
      <c r="N758">
        <v>1561</v>
      </c>
      <c r="O758">
        <v>0.23269999999999999</v>
      </c>
      <c r="P758">
        <v>7</v>
      </c>
    </row>
    <row r="759" spans="1:16" x14ac:dyDescent="0.25">
      <c r="A759">
        <v>9071</v>
      </c>
      <c r="B759">
        <v>3</v>
      </c>
      <c r="C759">
        <v>0</v>
      </c>
      <c r="D759" t="s">
        <v>1259</v>
      </c>
      <c r="E759" t="s">
        <v>141</v>
      </c>
      <c r="F759">
        <v>1</v>
      </c>
      <c r="G759">
        <v>38</v>
      </c>
      <c r="H759">
        <v>21</v>
      </c>
      <c r="I759" t="s">
        <v>980</v>
      </c>
      <c r="J759">
        <v>1</v>
      </c>
      <c r="K759">
        <v>2012</v>
      </c>
      <c r="L759">
        <v>6</v>
      </c>
      <c r="M759">
        <v>0</v>
      </c>
      <c r="N759">
        <v>143</v>
      </c>
      <c r="O759">
        <v>0.22950000000000001</v>
      </c>
      <c r="P759">
        <v>3</v>
      </c>
    </row>
    <row r="760" spans="1:16" x14ac:dyDescent="0.25">
      <c r="A760">
        <v>2362</v>
      </c>
      <c r="B760">
        <v>8</v>
      </c>
      <c r="C760">
        <v>0</v>
      </c>
      <c r="D760" t="s">
        <v>1087</v>
      </c>
      <c r="E760" t="s">
        <v>350</v>
      </c>
      <c r="F760">
        <v>1</v>
      </c>
      <c r="G760">
        <v>34</v>
      </c>
      <c r="H760">
        <v>21</v>
      </c>
      <c r="I760" t="s">
        <v>980</v>
      </c>
      <c r="J760">
        <v>1</v>
      </c>
      <c r="K760">
        <v>2016</v>
      </c>
      <c r="L760">
        <v>14</v>
      </c>
      <c r="M760">
        <v>0</v>
      </c>
      <c r="N760">
        <v>33</v>
      </c>
      <c r="O760">
        <v>0.22700000000000001</v>
      </c>
      <c r="P760">
        <v>2</v>
      </c>
    </row>
    <row r="761" spans="1:16" x14ac:dyDescent="0.25">
      <c r="A761">
        <v>8539</v>
      </c>
      <c r="B761">
        <v>8</v>
      </c>
      <c r="C761">
        <v>0</v>
      </c>
      <c r="D761" t="s">
        <v>53</v>
      </c>
      <c r="E761" t="s">
        <v>174</v>
      </c>
      <c r="F761">
        <v>1</v>
      </c>
      <c r="G761">
        <v>39</v>
      </c>
      <c r="H761">
        <v>21</v>
      </c>
      <c r="I761" t="s">
        <v>980</v>
      </c>
      <c r="J761">
        <v>1</v>
      </c>
      <c r="K761">
        <v>2011</v>
      </c>
      <c r="L761">
        <v>3</v>
      </c>
      <c r="M761">
        <v>0</v>
      </c>
      <c r="N761">
        <v>150</v>
      </c>
      <c r="O761">
        <v>0.22589999999999999</v>
      </c>
      <c r="P761">
        <v>2</v>
      </c>
    </row>
    <row r="762" spans="1:16" x14ac:dyDescent="0.25">
      <c r="A762">
        <v>10397</v>
      </c>
      <c r="B762">
        <v>1</v>
      </c>
      <c r="C762">
        <v>0</v>
      </c>
      <c r="D762" t="s">
        <v>1130</v>
      </c>
      <c r="E762" t="s">
        <v>348</v>
      </c>
      <c r="F762">
        <v>1</v>
      </c>
      <c r="G762">
        <v>36</v>
      </c>
      <c r="H762">
        <v>21</v>
      </c>
      <c r="I762" t="s">
        <v>980</v>
      </c>
      <c r="J762">
        <v>1</v>
      </c>
      <c r="K762">
        <v>2014</v>
      </c>
      <c r="L762">
        <v>2</v>
      </c>
      <c r="M762">
        <v>0</v>
      </c>
      <c r="N762">
        <v>155</v>
      </c>
      <c r="O762">
        <v>0.220999999999999</v>
      </c>
      <c r="P762">
        <v>3</v>
      </c>
    </row>
    <row r="763" spans="1:16" x14ac:dyDescent="0.25">
      <c r="A763">
        <v>10528</v>
      </c>
      <c r="B763">
        <v>1</v>
      </c>
      <c r="C763">
        <v>0</v>
      </c>
      <c r="D763" t="s">
        <v>137</v>
      </c>
      <c r="E763" t="s">
        <v>396</v>
      </c>
      <c r="F763">
        <v>0</v>
      </c>
      <c r="G763">
        <v>33</v>
      </c>
      <c r="H763">
        <v>18</v>
      </c>
      <c r="I763" t="s">
        <v>981</v>
      </c>
      <c r="J763">
        <v>1</v>
      </c>
      <c r="K763">
        <v>2014</v>
      </c>
      <c r="L763">
        <v>10</v>
      </c>
      <c r="M763">
        <v>0</v>
      </c>
      <c r="N763">
        <v>35</v>
      </c>
      <c r="O763">
        <v>0.21379999999999999</v>
      </c>
      <c r="P763">
        <v>2</v>
      </c>
    </row>
    <row r="764" spans="1:16" x14ac:dyDescent="0.25">
      <c r="A764">
        <v>8951</v>
      </c>
      <c r="B764">
        <v>7</v>
      </c>
      <c r="C764">
        <v>0</v>
      </c>
      <c r="D764" t="s">
        <v>143</v>
      </c>
      <c r="E764" t="s">
        <v>680</v>
      </c>
      <c r="F764">
        <v>1</v>
      </c>
      <c r="G764">
        <v>38</v>
      </c>
      <c r="H764">
        <v>21</v>
      </c>
      <c r="I764" t="s">
        <v>980</v>
      </c>
      <c r="J764">
        <v>1</v>
      </c>
      <c r="K764">
        <v>2012</v>
      </c>
      <c r="L764">
        <v>4</v>
      </c>
      <c r="M764">
        <v>0</v>
      </c>
      <c r="N764">
        <v>680</v>
      </c>
      <c r="O764">
        <v>0.20949999999999899</v>
      </c>
      <c r="P764">
        <v>6</v>
      </c>
    </row>
    <row r="765" spans="1:16" x14ac:dyDescent="0.25">
      <c r="A765">
        <v>3219</v>
      </c>
      <c r="B765">
        <v>1</v>
      </c>
      <c r="C765">
        <v>0</v>
      </c>
      <c r="D765" t="s">
        <v>676</v>
      </c>
      <c r="E765" t="s">
        <v>1646</v>
      </c>
      <c r="F765">
        <v>1</v>
      </c>
      <c r="G765">
        <v>40</v>
      </c>
      <c r="H765">
        <v>21</v>
      </c>
      <c r="I765" t="s">
        <v>980</v>
      </c>
      <c r="J765">
        <v>1</v>
      </c>
      <c r="K765">
        <v>2010</v>
      </c>
      <c r="L765">
        <v>3</v>
      </c>
      <c r="M765">
        <v>0</v>
      </c>
      <c r="N765">
        <v>208</v>
      </c>
      <c r="O765">
        <v>0.20030000000000001</v>
      </c>
      <c r="P765">
        <v>8</v>
      </c>
    </row>
    <row r="766" spans="1:16" x14ac:dyDescent="0.25">
      <c r="A766">
        <v>8619</v>
      </c>
      <c r="B766">
        <v>1</v>
      </c>
      <c r="C766">
        <v>0</v>
      </c>
      <c r="D766" t="s">
        <v>145</v>
      </c>
      <c r="E766" t="s">
        <v>1555</v>
      </c>
      <c r="F766">
        <v>0</v>
      </c>
      <c r="G766">
        <v>36</v>
      </c>
      <c r="H766">
        <v>18</v>
      </c>
      <c r="I766" t="s">
        <v>981</v>
      </c>
      <c r="J766">
        <v>1</v>
      </c>
      <c r="K766">
        <v>2011</v>
      </c>
      <c r="L766">
        <v>11</v>
      </c>
      <c r="M766">
        <v>0</v>
      </c>
      <c r="N766">
        <v>18</v>
      </c>
      <c r="O766">
        <v>0.19989999999999999</v>
      </c>
      <c r="P766">
        <v>1</v>
      </c>
    </row>
    <row r="767" spans="1:16" x14ac:dyDescent="0.25">
      <c r="A767">
        <v>1645</v>
      </c>
      <c r="B767">
        <v>9</v>
      </c>
      <c r="C767">
        <v>0</v>
      </c>
      <c r="D767" t="s">
        <v>1000</v>
      </c>
      <c r="E767" t="s">
        <v>695</v>
      </c>
      <c r="F767">
        <v>1</v>
      </c>
      <c r="G767">
        <v>36</v>
      </c>
      <c r="H767">
        <v>21</v>
      </c>
      <c r="I767" t="s">
        <v>980</v>
      </c>
      <c r="J767">
        <v>1</v>
      </c>
      <c r="K767">
        <v>2014</v>
      </c>
      <c r="L767">
        <v>5</v>
      </c>
      <c r="M767">
        <v>0</v>
      </c>
      <c r="N767">
        <v>493</v>
      </c>
      <c r="O767">
        <v>0.199099999999999</v>
      </c>
      <c r="P767">
        <v>3</v>
      </c>
    </row>
    <row r="768" spans="1:16" x14ac:dyDescent="0.25">
      <c r="A768">
        <v>2563</v>
      </c>
      <c r="B768">
        <v>1</v>
      </c>
      <c r="C768">
        <v>0</v>
      </c>
      <c r="D768" t="s">
        <v>672</v>
      </c>
      <c r="E768" t="s">
        <v>927</v>
      </c>
      <c r="F768">
        <v>1</v>
      </c>
      <c r="G768">
        <v>42</v>
      </c>
      <c r="H768">
        <v>21</v>
      </c>
      <c r="I768" t="s">
        <v>980</v>
      </c>
      <c r="J768">
        <v>1</v>
      </c>
      <c r="K768">
        <v>2008</v>
      </c>
      <c r="L768">
        <v>4</v>
      </c>
      <c r="M768">
        <v>0</v>
      </c>
      <c r="N768">
        <v>28</v>
      </c>
      <c r="O768">
        <v>0.19669999999999899</v>
      </c>
      <c r="P768">
        <v>2</v>
      </c>
    </row>
    <row r="769" spans="1:16" x14ac:dyDescent="0.25">
      <c r="A769">
        <v>3576</v>
      </c>
      <c r="B769">
        <v>1</v>
      </c>
      <c r="C769">
        <v>0</v>
      </c>
      <c r="D769" t="s">
        <v>676</v>
      </c>
      <c r="E769" t="s">
        <v>101</v>
      </c>
      <c r="F769">
        <v>0</v>
      </c>
      <c r="G769">
        <v>38</v>
      </c>
      <c r="H769">
        <v>18</v>
      </c>
      <c r="I769" t="s">
        <v>981</v>
      </c>
      <c r="J769">
        <v>1</v>
      </c>
      <c r="K769">
        <v>2009</v>
      </c>
      <c r="L769">
        <v>9</v>
      </c>
      <c r="M769">
        <v>0</v>
      </c>
      <c r="N769">
        <v>51</v>
      </c>
      <c r="O769">
        <v>0.19519999999999901</v>
      </c>
      <c r="P769">
        <v>2</v>
      </c>
    </row>
    <row r="770" spans="1:16" x14ac:dyDescent="0.25">
      <c r="A770">
        <v>1529</v>
      </c>
      <c r="B770">
        <v>1</v>
      </c>
      <c r="C770">
        <v>0</v>
      </c>
      <c r="D770" t="s">
        <v>1706</v>
      </c>
      <c r="E770" t="s">
        <v>275</v>
      </c>
      <c r="F770">
        <v>0</v>
      </c>
      <c r="G770">
        <v>34</v>
      </c>
      <c r="H770">
        <v>18</v>
      </c>
      <c r="I770" t="s">
        <v>981</v>
      </c>
      <c r="J770">
        <v>1</v>
      </c>
      <c r="K770">
        <v>2013</v>
      </c>
      <c r="L770">
        <v>4</v>
      </c>
      <c r="M770">
        <v>0</v>
      </c>
      <c r="N770">
        <v>450</v>
      </c>
      <c r="O770">
        <v>0.19270000000000001</v>
      </c>
      <c r="P770">
        <v>5</v>
      </c>
    </row>
    <row r="771" spans="1:16" x14ac:dyDescent="0.25">
      <c r="A771">
        <v>2352</v>
      </c>
      <c r="B771">
        <v>8</v>
      </c>
      <c r="C771">
        <v>0</v>
      </c>
      <c r="D771" t="s">
        <v>1084</v>
      </c>
      <c r="E771" t="s">
        <v>223</v>
      </c>
      <c r="F771">
        <v>1</v>
      </c>
      <c r="G771">
        <v>40</v>
      </c>
      <c r="H771">
        <v>21</v>
      </c>
      <c r="I771" t="s">
        <v>980</v>
      </c>
      <c r="J771">
        <v>1</v>
      </c>
      <c r="K771">
        <v>2010</v>
      </c>
      <c r="L771">
        <v>3</v>
      </c>
      <c r="M771">
        <v>0</v>
      </c>
      <c r="N771">
        <v>551</v>
      </c>
      <c r="O771">
        <v>0.19239999999999999</v>
      </c>
      <c r="P771">
        <v>5</v>
      </c>
    </row>
    <row r="772" spans="1:16" x14ac:dyDescent="0.25">
      <c r="A772">
        <v>2257</v>
      </c>
      <c r="B772">
        <v>8</v>
      </c>
      <c r="C772">
        <v>0</v>
      </c>
      <c r="D772" t="s">
        <v>378</v>
      </c>
      <c r="E772" t="s">
        <v>227</v>
      </c>
      <c r="F772">
        <v>1</v>
      </c>
      <c r="G772">
        <v>34</v>
      </c>
      <c r="H772">
        <v>21</v>
      </c>
      <c r="I772" t="s">
        <v>980</v>
      </c>
      <c r="J772">
        <v>1</v>
      </c>
      <c r="K772">
        <v>2016</v>
      </c>
      <c r="L772">
        <v>7</v>
      </c>
      <c r="M772">
        <v>0</v>
      </c>
      <c r="N772">
        <v>237</v>
      </c>
      <c r="O772">
        <v>0.18969999999999901</v>
      </c>
      <c r="P772">
        <v>2</v>
      </c>
    </row>
    <row r="773" spans="1:16" x14ac:dyDescent="0.25">
      <c r="A773">
        <v>2496</v>
      </c>
      <c r="B773">
        <v>1</v>
      </c>
      <c r="C773">
        <v>0</v>
      </c>
      <c r="D773" t="s">
        <v>74</v>
      </c>
      <c r="E773" t="s">
        <v>1669</v>
      </c>
      <c r="F773">
        <v>1</v>
      </c>
      <c r="G773">
        <v>43</v>
      </c>
      <c r="H773">
        <v>21</v>
      </c>
      <c r="I773" t="s">
        <v>980</v>
      </c>
      <c r="J773">
        <v>1</v>
      </c>
      <c r="K773">
        <v>2007</v>
      </c>
      <c r="L773">
        <v>1</v>
      </c>
      <c r="M773">
        <v>0</v>
      </c>
      <c r="N773">
        <v>269</v>
      </c>
      <c r="O773">
        <v>0.18740000000000001</v>
      </c>
      <c r="P773">
        <v>4</v>
      </c>
    </row>
    <row r="774" spans="1:16" x14ac:dyDescent="0.25">
      <c r="A774">
        <v>1338</v>
      </c>
      <c r="B774">
        <v>1</v>
      </c>
      <c r="C774">
        <v>0</v>
      </c>
      <c r="D774" t="s">
        <v>264</v>
      </c>
      <c r="E774" t="s">
        <v>796</v>
      </c>
      <c r="F774">
        <v>1</v>
      </c>
      <c r="G774">
        <v>36</v>
      </c>
      <c r="H774">
        <v>21</v>
      </c>
      <c r="I774" t="s">
        <v>980</v>
      </c>
      <c r="J774">
        <v>1</v>
      </c>
      <c r="K774">
        <v>2014</v>
      </c>
      <c r="L774">
        <v>1</v>
      </c>
      <c r="M774">
        <v>0</v>
      </c>
      <c r="N774">
        <v>113</v>
      </c>
      <c r="O774">
        <v>0.1807</v>
      </c>
      <c r="P774">
        <v>2</v>
      </c>
    </row>
    <row r="775" spans="1:16" x14ac:dyDescent="0.25">
      <c r="A775">
        <v>2707</v>
      </c>
      <c r="B775">
        <v>5</v>
      </c>
      <c r="C775">
        <v>0</v>
      </c>
      <c r="D775" t="s">
        <v>288</v>
      </c>
      <c r="E775" t="s">
        <v>1162</v>
      </c>
      <c r="F775">
        <v>1</v>
      </c>
      <c r="G775">
        <v>39</v>
      </c>
      <c r="H775">
        <v>21</v>
      </c>
      <c r="I775" t="s">
        <v>980</v>
      </c>
      <c r="J775">
        <v>1</v>
      </c>
      <c r="K775">
        <v>2011</v>
      </c>
      <c r="L775">
        <v>8</v>
      </c>
      <c r="M775">
        <v>0</v>
      </c>
      <c r="N775">
        <v>430</v>
      </c>
      <c r="O775">
        <v>0.178899999999999</v>
      </c>
      <c r="P775">
        <v>2</v>
      </c>
    </row>
    <row r="776" spans="1:16" x14ac:dyDescent="0.25">
      <c r="A776">
        <v>2050</v>
      </c>
      <c r="B776">
        <v>4</v>
      </c>
      <c r="C776">
        <v>0</v>
      </c>
      <c r="D776" t="s">
        <v>474</v>
      </c>
      <c r="E776" t="s">
        <v>143</v>
      </c>
      <c r="F776">
        <v>1</v>
      </c>
      <c r="G776">
        <v>36</v>
      </c>
      <c r="H776">
        <v>21</v>
      </c>
      <c r="I776" t="s">
        <v>980</v>
      </c>
      <c r="J776">
        <v>1</v>
      </c>
      <c r="K776">
        <v>2014</v>
      </c>
      <c r="L776">
        <v>10</v>
      </c>
      <c r="M776">
        <v>0</v>
      </c>
      <c r="N776">
        <v>816</v>
      </c>
      <c r="O776">
        <v>0.17809999999999901</v>
      </c>
      <c r="P776">
        <v>4</v>
      </c>
    </row>
    <row r="777" spans="1:16" x14ac:dyDescent="0.25">
      <c r="A777">
        <v>1610</v>
      </c>
      <c r="B777">
        <v>5</v>
      </c>
      <c r="C777">
        <v>0</v>
      </c>
      <c r="D777" t="s">
        <v>149</v>
      </c>
      <c r="E777" t="s">
        <v>757</v>
      </c>
      <c r="F777">
        <v>1</v>
      </c>
      <c r="G777">
        <v>35</v>
      </c>
      <c r="H777">
        <v>22</v>
      </c>
      <c r="I777" t="s">
        <v>980</v>
      </c>
      <c r="J777">
        <v>1</v>
      </c>
      <c r="K777">
        <v>2016</v>
      </c>
      <c r="L777">
        <v>3</v>
      </c>
      <c r="M777">
        <v>0</v>
      </c>
      <c r="N777">
        <v>209</v>
      </c>
      <c r="O777">
        <v>0.1754</v>
      </c>
      <c r="P777">
        <v>2</v>
      </c>
    </row>
    <row r="778" spans="1:16" x14ac:dyDescent="0.25">
      <c r="A778">
        <v>11465</v>
      </c>
      <c r="B778">
        <v>6</v>
      </c>
      <c r="C778">
        <v>48</v>
      </c>
      <c r="D778" t="s">
        <v>468</v>
      </c>
      <c r="E778" t="s">
        <v>140</v>
      </c>
      <c r="F778">
        <v>0</v>
      </c>
      <c r="G778">
        <v>31</v>
      </c>
      <c r="H778">
        <v>18</v>
      </c>
      <c r="I778" t="s">
        <v>981</v>
      </c>
      <c r="J778">
        <v>1</v>
      </c>
      <c r="K778">
        <v>2016</v>
      </c>
      <c r="L778">
        <v>11</v>
      </c>
      <c r="M778">
        <v>0</v>
      </c>
      <c r="N778">
        <v>89</v>
      </c>
      <c r="O778">
        <v>0.17529999999999901</v>
      </c>
      <c r="P778">
        <v>2</v>
      </c>
    </row>
    <row r="779" spans="1:16" x14ac:dyDescent="0.25">
      <c r="A779">
        <v>9034</v>
      </c>
      <c r="B779">
        <v>5</v>
      </c>
      <c r="C779">
        <v>0</v>
      </c>
      <c r="D779" t="s">
        <v>110</v>
      </c>
      <c r="E779" t="s">
        <v>1389</v>
      </c>
      <c r="F779">
        <v>1</v>
      </c>
      <c r="G779">
        <v>38</v>
      </c>
      <c r="H779">
        <v>21</v>
      </c>
      <c r="I779" t="s">
        <v>980</v>
      </c>
      <c r="J779">
        <v>1</v>
      </c>
      <c r="K779">
        <v>2012</v>
      </c>
      <c r="L779">
        <v>4</v>
      </c>
      <c r="M779">
        <v>0</v>
      </c>
      <c r="N779">
        <v>267</v>
      </c>
      <c r="O779">
        <v>0.17349999999999999</v>
      </c>
      <c r="P779">
        <v>3</v>
      </c>
    </row>
    <row r="780" spans="1:16" x14ac:dyDescent="0.25">
      <c r="A780">
        <v>2264</v>
      </c>
      <c r="B780">
        <v>1</v>
      </c>
      <c r="C780">
        <v>0</v>
      </c>
      <c r="D780" t="s">
        <v>832</v>
      </c>
      <c r="E780" t="s">
        <v>1694</v>
      </c>
      <c r="F780">
        <v>1</v>
      </c>
      <c r="G780">
        <v>35</v>
      </c>
      <c r="H780">
        <v>21</v>
      </c>
      <c r="I780" t="s">
        <v>980</v>
      </c>
      <c r="J780">
        <v>1</v>
      </c>
      <c r="K780">
        <v>2015</v>
      </c>
      <c r="L780">
        <v>9</v>
      </c>
      <c r="M780">
        <v>0</v>
      </c>
      <c r="N780">
        <v>69</v>
      </c>
      <c r="O780">
        <v>0.1726</v>
      </c>
      <c r="P780">
        <v>1</v>
      </c>
    </row>
    <row r="781" spans="1:16" x14ac:dyDescent="0.25">
      <c r="A781">
        <v>2743</v>
      </c>
      <c r="B781">
        <v>2</v>
      </c>
      <c r="C781">
        <v>0</v>
      </c>
      <c r="D781" t="s">
        <v>55</v>
      </c>
      <c r="E781" t="s">
        <v>50</v>
      </c>
      <c r="F781">
        <v>1</v>
      </c>
      <c r="G781">
        <v>40</v>
      </c>
      <c r="H781">
        <v>21</v>
      </c>
      <c r="I781" t="s">
        <v>980</v>
      </c>
      <c r="J781">
        <v>1</v>
      </c>
      <c r="K781">
        <v>2010</v>
      </c>
      <c r="L781">
        <v>5</v>
      </c>
      <c r="M781">
        <v>0</v>
      </c>
      <c r="N781">
        <v>885</v>
      </c>
      <c r="O781">
        <v>0.1724</v>
      </c>
      <c r="P781">
        <v>5</v>
      </c>
    </row>
    <row r="782" spans="1:16" x14ac:dyDescent="0.25">
      <c r="A782">
        <v>9540</v>
      </c>
      <c r="B782">
        <v>8</v>
      </c>
      <c r="C782">
        <v>0</v>
      </c>
      <c r="D782" t="s">
        <v>1419</v>
      </c>
      <c r="E782" t="s">
        <v>459</v>
      </c>
      <c r="F782">
        <v>0</v>
      </c>
      <c r="G782">
        <v>34</v>
      </c>
      <c r="H782">
        <v>18</v>
      </c>
      <c r="I782" t="s">
        <v>981</v>
      </c>
      <c r="J782">
        <v>1</v>
      </c>
      <c r="K782">
        <v>2013</v>
      </c>
      <c r="L782">
        <v>9</v>
      </c>
      <c r="M782">
        <v>0</v>
      </c>
      <c r="N782">
        <v>29</v>
      </c>
      <c r="O782">
        <v>0.16849999999999901</v>
      </c>
      <c r="P782">
        <v>2</v>
      </c>
    </row>
    <row r="783" spans="1:16" x14ac:dyDescent="0.25">
      <c r="A783">
        <v>3175</v>
      </c>
      <c r="B783">
        <v>7</v>
      </c>
      <c r="C783">
        <v>0</v>
      </c>
      <c r="D783" t="s">
        <v>104</v>
      </c>
      <c r="E783" t="s">
        <v>1267</v>
      </c>
      <c r="F783">
        <v>1</v>
      </c>
      <c r="G783">
        <v>40</v>
      </c>
      <c r="H783">
        <v>21</v>
      </c>
      <c r="I783" t="s">
        <v>980</v>
      </c>
      <c r="J783">
        <v>1</v>
      </c>
      <c r="K783">
        <v>2010</v>
      </c>
      <c r="L783">
        <v>8</v>
      </c>
      <c r="M783">
        <v>0</v>
      </c>
      <c r="N783">
        <v>226</v>
      </c>
      <c r="O783">
        <v>0.1666</v>
      </c>
      <c r="P783">
        <v>3</v>
      </c>
    </row>
    <row r="784" spans="1:16" x14ac:dyDescent="0.25">
      <c r="A784">
        <v>8953</v>
      </c>
      <c r="B784">
        <v>5</v>
      </c>
      <c r="C784">
        <v>0</v>
      </c>
      <c r="D784" t="s">
        <v>417</v>
      </c>
      <c r="E784" t="s">
        <v>995</v>
      </c>
      <c r="F784">
        <v>1</v>
      </c>
      <c r="G784">
        <v>38</v>
      </c>
      <c r="H784">
        <v>21</v>
      </c>
      <c r="I784" t="s">
        <v>980</v>
      </c>
      <c r="J784">
        <v>1</v>
      </c>
      <c r="K784">
        <v>2012</v>
      </c>
      <c r="L784">
        <v>5</v>
      </c>
      <c r="M784">
        <v>0</v>
      </c>
      <c r="N784">
        <v>21</v>
      </c>
      <c r="O784">
        <v>0.16489999999999999</v>
      </c>
      <c r="P784">
        <v>1</v>
      </c>
    </row>
    <row r="785" spans="1:16" x14ac:dyDescent="0.25">
      <c r="A785">
        <v>8433</v>
      </c>
      <c r="B785">
        <v>1</v>
      </c>
      <c r="C785">
        <v>0</v>
      </c>
      <c r="D785" t="s">
        <v>203</v>
      </c>
      <c r="E785" t="s">
        <v>361</v>
      </c>
      <c r="F785">
        <v>1</v>
      </c>
      <c r="G785">
        <v>39</v>
      </c>
      <c r="H785">
        <v>21</v>
      </c>
      <c r="I785" t="s">
        <v>980</v>
      </c>
      <c r="J785">
        <v>1</v>
      </c>
      <c r="K785">
        <v>2011</v>
      </c>
      <c r="L785">
        <v>7</v>
      </c>
      <c r="M785">
        <v>0</v>
      </c>
      <c r="N785">
        <v>61</v>
      </c>
      <c r="O785">
        <v>0.16489999999999999</v>
      </c>
      <c r="P785">
        <v>3</v>
      </c>
    </row>
    <row r="786" spans="1:16" x14ac:dyDescent="0.25">
      <c r="A786">
        <v>3592</v>
      </c>
      <c r="B786">
        <v>8</v>
      </c>
      <c r="C786">
        <v>0</v>
      </c>
      <c r="D786" t="s">
        <v>412</v>
      </c>
      <c r="E786" t="s">
        <v>320</v>
      </c>
      <c r="F786">
        <v>0</v>
      </c>
      <c r="G786">
        <v>38</v>
      </c>
      <c r="H786">
        <v>18</v>
      </c>
      <c r="I786" t="s">
        <v>981</v>
      </c>
      <c r="J786">
        <v>1</v>
      </c>
      <c r="K786">
        <v>2009</v>
      </c>
      <c r="L786">
        <v>8</v>
      </c>
      <c r="M786">
        <v>0</v>
      </c>
      <c r="N786">
        <v>20</v>
      </c>
      <c r="O786">
        <v>0.15409999999999999</v>
      </c>
      <c r="P786">
        <v>1</v>
      </c>
    </row>
    <row r="787" spans="1:16" x14ac:dyDescent="0.25">
      <c r="A787">
        <v>9820</v>
      </c>
      <c r="B787">
        <v>1</v>
      </c>
      <c r="C787">
        <v>0</v>
      </c>
      <c r="D787" t="s">
        <v>387</v>
      </c>
      <c r="E787" t="s">
        <v>150</v>
      </c>
      <c r="F787">
        <v>1</v>
      </c>
      <c r="G787">
        <v>37</v>
      </c>
      <c r="H787">
        <v>21</v>
      </c>
      <c r="I787" t="s">
        <v>980</v>
      </c>
      <c r="J787">
        <v>1</v>
      </c>
      <c r="K787">
        <v>2013</v>
      </c>
      <c r="L787">
        <v>6</v>
      </c>
      <c r="M787">
        <v>0</v>
      </c>
      <c r="N787">
        <v>207</v>
      </c>
      <c r="O787">
        <v>0.15409999999999999</v>
      </c>
      <c r="P787">
        <v>3</v>
      </c>
    </row>
    <row r="788" spans="1:16" x14ac:dyDescent="0.25">
      <c r="A788">
        <v>2354</v>
      </c>
      <c r="B788">
        <v>7</v>
      </c>
      <c r="C788">
        <v>0</v>
      </c>
      <c r="D788" t="s">
        <v>605</v>
      </c>
      <c r="E788" t="s">
        <v>569</v>
      </c>
      <c r="F788">
        <v>1</v>
      </c>
      <c r="G788">
        <v>41</v>
      </c>
      <c r="H788">
        <v>21</v>
      </c>
      <c r="I788" t="s">
        <v>980</v>
      </c>
      <c r="J788">
        <v>1</v>
      </c>
      <c r="K788">
        <v>2009</v>
      </c>
      <c r="L788">
        <v>3</v>
      </c>
      <c r="M788">
        <v>0</v>
      </c>
      <c r="N788">
        <v>18</v>
      </c>
      <c r="O788">
        <v>0.1537</v>
      </c>
      <c r="P788">
        <v>2</v>
      </c>
    </row>
    <row r="789" spans="1:16" x14ac:dyDescent="0.25">
      <c r="A789">
        <v>2867</v>
      </c>
      <c r="B789">
        <v>4</v>
      </c>
      <c r="C789">
        <v>0</v>
      </c>
      <c r="D789" t="s">
        <v>55</v>
      </c>
      <c r="E789" t="s">
        <v>879</v>
      </c>
      <c r="F789">
        <v>1</v>
      </c>
      <c r="G789">
        <v>41</v>
      </c>
      <c r="H789">
        <v>21</v>
      </c>
      <c r="I789" t="s">
        <v>980</v>
      </c>
      <c r="J789">
        <v>1</v>
      </c>
      <c r="K789">
        <v>2009</v>
      </c>
      <c r="L789">
        <v>12</v>
      </c>
      <c r="M789">
        <v>0</v>
      </c>
      <c r="N789">
        <v>13</v>
      </c>
      <c r="O789">
        <v>0.14460000000000001</v>
      </c>
      <c r="P789">
        <v>1</v>
      </c>
    </row>
    <row r="790" spans="1:16" x14ac:dyDescent="0.25">
      <c r="A790">
        <v>3393</v>
      </c>
      <c r="B790">
        <v>7</v>
      </c>
      <c r="C790">
        <v>0</v>
      </c>
      <c r="D790" t="s">
        <v>67</v>
      </c>
      <c r="E790" t="s">
        <v>1174</v>
      </c>
      <c r="F790">
        <v>0</v>
      </c>
      <c r="G790">
        <v>37</v>
      </c>
      <c r="H790">
        <v>18</v>
      </c>
      <c r="I790" t="s">
        <v>981</v>
      </c>
      <c r="J790">
        <v>1</v>
      </c>
      <c r="K790">
        <v>2010</v>
      </c>
      <c r="L790">
        <v>6</v>
      </c>
      <c r="M790">
        <v>0</v>
      </c>
      <c r="N790">
        <v>45</v>
      </c>
      <c r="O790">
        <v>0.1439</v>
      </c>
      <c r="P790">
        <v>1</v>
      </c>
    </row>
    <row r="791" spans="1:16" x14ac:dyDescent="0.25">
      <c r="A791">
        <v>3396</v>
      </c>
      <c r="B791">
        <v>1</v>
      </c>
      <c r="C791">
        <v>0</v>
      </c>
      <c r="D791" t="s">
        <v>383</v>
      </c>
      <c r="E791" t="s">
        <v>183</v>
      </c>
      <c r="F791">
        <v>0</v>
      </c>
      <c r="G791">
        <v>37</v>
      </c>
      <c r="H791">
        <v>18</v>
      </c>
      <c r="I791" t="s">
        <v>981</v>
      </c>
      <c r="J791">
        <v>1</v>
      </c>
      <c r="K791">
        <v>2010</v>
      </c>
      <c r="L791">
        <v>16</v>
      </c>
      <c r="M791">
        <v>0</v>
      </c>
      <c r="N791">
        <v>7</v>
      </c>
      <c r="O791">
        <v>0.13800000000000001</v>
      </c>
      <c r="P791">
        <v>3</v>
      </c>
    </row>
    <row r="792" spans="1:16" x14ac:dyDescent="0.25">
      <c r="A792">
        <v>8860</v>
      </c>
      <c r="B792">
        <v>1</v>
      </c>
      <c r="C792">
        <v>0</v>
      </c>
      <c r="D792" t="s">
        <v>352</v>
      </c>
      <c r="E792" t="s">
        <v>400</v>
      </c>
      <c r="F792">
        <v>1</v>
      </c>
      <c r="G792">
        <v>38</v>
      </c>
      <c r="H792">
        <v>21</v>
      </c>
      <c r="I792" t="s">
        <v>980</v>
      </c>
      <c r="J792">
        <v>1</v>
      </c>
      <c r="K792">
        <v>2012</v>
      </c>
      <c r="L792">
        <v>8</v>
      </c>
      <c r="M792">
        <v>0</v>
      </c>
      <c r="N792">
        <v>43</v>
      </c>
      <c r="O792">
        <v>0.13469999999999999</v>
      </c>
      <c r="P792">
        <v>3</v>
      </c>
    </row>
    <row r="793" spans="1:16" x14ac:dyDescent="0.25">
      <c r="A793">
        <v>8936</v>
      </c>
      <c r="B793">
        <v>4</v>
      </c>
      <c r="C793">
        <v>0</v>
      </c>
      <c r="D793" t="s">
        <v>1315</v>
      </c>
      <c r="E793" t="s">
        <v>1380</v>
      </c>
      <c r="F793">
        <v>1</v>
      </c>
      <c r="G793">
        <v>38</v>
      </c>
      <c r="H793">
        <v>21</v>
      </c>
      <c r="I793" t="s">
        <v>980</v>
      </c>
      <c r="J793">
        <v>1</v>
      </c>
      <c r="K793">
        <v>2012</v>
      </c>
      <c r="L793">
        <v>6</v>
      </c>
      <c r="M793">
        <v>0</v>
      </c>
      <c r="N793">
        <v>412</v>
      </c>
      <c r="O793">
        <v>0.1285</v>
      </c>
      <c r="P793">
        <v>1</v>
      </c>
    </row>
    <row r="794" spans="1:16" x14ac:dyDescent="0.25">
      <c r="A794">
        <v>11044</v>
      </c>
      <c r="B794">
        <v>3</v>
      </c>
      <c r="C794">
        <v>0</v>
      </c>
      <c r="D794" t="s">
        <v>591</v>
      </c>
      <c r="E794" t="s">
        <v>1489</v>
      </c>
      <c r="F794">
        <v>0</v>
      </c>
      <c r="G794">
        <v>32</v>
      </c>
      <c r="H794">
        <v>18</v>
      </c>
      <c r="I794" t="s">
        <v>981</v>
      </c>
      <c r="J794">
        <v>1</v>
      </c>
      <c r="K794">
        <v>2015</v>
      </c>
      <c r="L794">
        <v>8</v>
      </c>
      <c r="M794">
        <v>0</v>
      </c>
      <c r="N794">
        <v>163</v>
      </c>
      <c r="O794">
        <v>0.12690000000000001</v>
      </c>
      <c r="P794">
        <v>1</v>
      </c>
    </row>
    <row r="795" spans="1:16" x14ac:dyDescent="0.25">
      <c r="A795">
        <v>2465</v>
      </c>
      <c r="B795">
        <v>9</v>
      </c>
      <c r="C795">
        <v>0</v>
      </c>
      <c r="D795" t="s">
        <v>596</v>
      </c>
      <c r="E795" t="s">
        <v>407</v>
      </c>
      <c r="F795">
        <v>1</v>
      </c>
      <c r="G795">
        <v>40</v>
      </c>
      <c r="H795">
        <v>21</v>
      </c>
      <c r="I795" t="s">
        <v>980</v>
      </c>
      <c r="J795">
        <v>1</v>
      </c>
      <c r="K795">
        <v>2010</v>
      </c>
      <c r="L795">
        <v>2</v>
      </c>
      <c r="M795">
        <v>0</v>
      </c>
      <c r="N795">
        <v>99</v>
      </c>
      <c r="O795">
        <v>0.125</v>
      </c>
      <c r="P795">
        <v>1</v>
      </c>
    </row>
    <row r="796" spans="1:16" x14ac:dyDescent="0.25">
      <c r="A796">
        <v>1710</v>
      </c>
      <c r="B796">
        <v>7</v>
      </c>
      <c r="C796">
        <v>0</v>
      </c>
      <c r="D796" t="s">
        <v>1045</v>
      </c>
      <c r="E796" t="s">
        <v>1046</v>
      </c>
      <c r="F796">
        <v>1</v>
      </c>
      <c r="G796">
        <v>35</v>
      </c>
      <c r="H796">
        <v>21</v>
      </c>
      <c r="I796" t="s">
        <v>980</v>
      </c>
      <c r="J796">
        <v>1</v>
      </c>
      <c r="K796">
        <v>2015</v>
      </c>
      <c r="L796">
        <v>4</v>
      </c>
      <c r="M796">
        <v>0</v>
      </c>
      <c r="N796">
        <v>455</v>
      </c>
      <c r="O796">
        <v>0.12079999999999901</v>
      </c>
      <c r="P796">
        <v>3</v>
      </c>
    </row>
    <row r="797" spans="1:16" x14ac:dyDescent="0.25">
      <c r="A797">
        <v>3017</v>
      </c>
      <c r="B797">
        <v>3</v>
      </c>
      <c r="C797">
        <v>0</v>
      </c>
      <c r="D797" t="s">
        <v>228</v>
      </c>
      <c r="E797" t="s">
        <v>568</v>
      </c>
      <c r="F797">
        <v>1</v>
      </c>
      <c r="G797">
        <v>43</v>
      </c>
      <c r="H797">
        <v>21</v>
      </c>
      <c r="I797" t="s">
        <v>980</v>
      </c>
      <c r="J797">
        <v>1</v>
      </c>
      <c r="K797">
        <v>2007</v>
      </c>
      <c r="L797">
        <v>6</v>
      </c>
      <c r="M797">
        <v>0</v>
      </c>
      <c r="N797">
        <v>199</v>
      </c>
      <c r="O797">
        <v>0.120599999999999</v>
      </c>
      <c r="P797">
        <v>3</v>
      </c>
    </row>
    <row r="798" spans="1:16" x14ac:dyDescent="0.25">
      <c r="A798">
        <v>10550</v>
      </c>
      <c r="B798">
        <v>9</v>
      </c>
      <c r="C798">
        <v>0</v>
      </c>
      <c r="D798" t="s">
        <v>510</v>
      </c>
      <c r="E798" t="s">
        <v>1471</v>
      </c>
      <c r="F798">
        <v>0</v>
      </c>
      <c r="G798">
        <v>33</v>
      </c>
      <c r="H798">
        <v>18</v>
      </c>
      <c r="I798" t="s">
        <v>981</v>
      </c>
      <c r="J798">
        <v>1</v>
      </c>
      <c r="K798">
        <v>2014</v>
      </c>
      <c r="L798">
        <v>2</v>
      </c>
      <c r="M798">
        <v>0</v>
      </c>
      <c r="N798">
        <v>1016</v>
      </c>
      <c r="O798">
        <v>0.11989999999999899</v>
      </c>
      <c r="P798">
        <v>3</v>
      </c>
    </row>
    <row r="799" spans="1:16" x14ac:dyDescent="0.25">
      <c r="A799">
        <v>2476</v>
      </c>
      <c r="B799">
        <v>2</v>
      </c>
      <c r="C799">
        <v>0</v>
      </c>
      <c r="D799" t="s">
        <v>521</v>
      </c>
      <c r="E799" t="s">
        <v>1104</v>
      </c>
      <c r="F799">
        <v>1</v>
      </c>
      <c r="G799">
        <v>41</v>
      </c>
      <c r="H799">
        <v>21</v>
      </c>
      <c r="I799" t="s">
        <v>980</v>
      </c>
      <c r="J799">
        <v>1</v>
      </c>
      <c r="K799">
        <v>2009</v>
      </c>
      <c r="L799">
        <v>7</v>
      </c>
      <c r="M799">
        <v>0</v>
      </c>
      <c r="N799">
        <v>135</v>
      </c>
      <c r="O799">
        <v>0.1176</v>
      </c>
      <c r="P799">
        <v>3</v>
      </c>
    </row>
    <row r="800" spans="1:16" x14ac:dyDescent="0.25">
      <c r="A800">
        <v>10889</v>
      </c>
      <c r="B800">
        <v>1</v>
      </c>
      <c r="C800">
        <v>0</v>
      </c>
      <c r="D800" t="s">
        <v>1524</v>
      </c>
      <c r="E800" t="s">
        <v>1523</v>
      </c>
      <c r="F800">
        <v>1</v>
      </c>
      <c r="G800">
        <v>35</v>
      </c>
      <c r="H800">
        <v>21</v>
      </c>
      <c r="I800" t="s">
        <v>980</v>
      </c>
      <c r="J800">
        <v>1</v>
      </c>
      <c r="K800">
        <v>2015</v>
      </c>
      <c r="L800">
        <v>10</v>
      </c>
      <c r="M800">
        <v>0</v>
      </c>
      <c r="N800">
        <v>59</v>
      </c>
      <c r="O800">
        <v>0.1147</v>
      </c>
      <c r="P800">
        <v>2</v>
      </c>
    </row>
    <row r="801" spans="1:16" x14ac:dyDescent="0.25">
      <c r="A801">
        <v>8363</v>
      </c>
      <c r="B801">
        <v>6</v>
      </c>
      <c r="C801">
        <v>0</v>
      </c>
      <c r="D801" t="s">
        <v>1344</v>
      </c>
      <c r="E801" t="s">
        <v>1345</v>
      </c>
      <c r="F801">
        <v>1</v>
      </c>
      <c r="G801">
        <v>39</v>
      </c>
      <c r="H801">
        <v>21</v>
      </c>
      <c r="I801" t="s">
        <v>980</v>
      </c>
      <c r="J801">
        <v>1</v>
      </c>
      <c r="K801">
        <v>2011</v>
      </c>
      <c r="L801">
        <v>7</v>
      </c>
      <c r="M801">
        <v>0</v>
      </c>
      <c r="N801">
        <v>53</v>
      </c>
      <c r="O801">
        <v>0.11360000000000001</v>
      </c>
      <c r="P801">
        <v>1</v>
      </c>
    </row>
    <row r="802" spans="1:16" x14ac:dyDescent="0.25">
      <c r="A802">
        <v>10355</v>
      </c>
      <c r="B802">
        <v>1</v>
      </c>
      <c r="C802">
        <v>0</v>
      </c>
      <c r="D802" t="s">
        <v>184</v>
      </c>
      <c r="E802" t="s">
        <v>1550</v>
      </c>
      <c r="F802">
        <v>1</v>
      </c>
      <c r="G802">
        <v>36</v>
      </c>
      <c r="H802">
        <v>21</v>
      </c>
      <c r="I802" t="s">
        <v>980</v>
      </c>
      <c r="J802">
        <v>1</v>
      </c>
      <c r="K802">
        <v>2014</v>
      </c>
      <c r="L802">
        <v>3</v>
      </c>
      <c r="M802">
        <v>0</v>
      </c>
      <c r="N802">
        <v>18</v>
      </c>
      <c r="O802">
        <v>0.112</v>
      </c>
      <c r="P802">
        <v>1</v>
      </c>
    </row>
    <row r="803" spans="1:16" x14ac:dyDescent="0.25">
      <c r="A803">
        <v>8930</v>
      </c>
      <c r="B803">
        <v>3</v>
      </c>
      <c r="C803">
        <v>0</v>
      </c>
      <c r="D803" t="s">
        <v>1379</v>
      </c>
      <c r="E803" t="s">
        <v>231</v>
      </c>
      <c r="F803">
        <v>1</v>
      </c>
      <c r="G803">
        <v>38</v>
      </c>
      <c r="H803">
        <v>21</v>
      </c>
      <c r="I803" t="s">
        <v>980</v>
      </c>
      <c r="J803">
        <v>1</v>
      </c>
      <c r="K803">
        <v>2012</v>
      </c>
      <c r="L803">
        <v>5</v>
      </c>
      <c r="M803">
        <v>0</v>
      </c>
      <c r="N803">
        <v>16</v>
      </c>
      <c r="O803">
        <v>0.1111</v>
      </c>
      <c r="P803">
        <v>1</v>
      </c>
    </row>
    <row r="804" spans="1:16" x14ac:dyDescent="0.25">
      <c r="A804">
        <v>3429</v>
      </c>
      <c r="B804">
        <v>5</v>
      </c>
      <c r="C804">
        <v>0</v>
      </c>
      <c r="D804" t="s">
        <v>149</v>
      </c>
      <c r="E804" t="s">
        <v>618</v>
      </c>
      <c r="F804">
        <v>0</v>
      </c>
      <c r="G804">
        <v>37</v>
      </c>
      <c r="H804">
        <v>18</v>
      </c>
      <c r="I804" t="s">
        <v>981</v>
      </c>
      <c r="J804">
        <v>1</v>
      </c>
      <c r="K804">
        <v>2010</v>
      </c>
      <c r="L804">
        <v>8</v>
      </c>
      <c r="M804">
        <v>0</v>
      </c>
      <c r="N804">
        <v>269</v>
      </c>
      <c r="O804">
        <v>0.1101</v>
      </c>
      <c r="P804">
        <v>1</v>
      </c>
    </row>
    <row r="805" spans="1:16" x14ac:dyDescent="0.25">
      <c r="A805">
        <v>3088</v>
      </c>
      <c r="B805">
        <v>1</v>
      </c>
      <c r="C805">
        <v>0</v>
      </c>
      <c r="D805" t="s">
        <v>1652</v>
      </c>
      <c r="E805" t="s">
        <v>277</v>
      </c>
      <c r="F805">
        <v>1</v>
      </c>
      <c r="G805">
        <v>40</v>
      </c>
      <c r="H805">
        <v>21</v>
      </c>
      <c r="I805" t="s">
        <v>980</v>
      </c>
      <c r="J805">
        <v>1</v>
      </c>
      <c r="K805">
        <v>2010</v>
      </c>
      <c r="L805">
        <v>7</v>
      </c>
      <c r="M805">
        <v>0</v>
      </c>
      <c r="N805">
        <v>3</v>
      </c>
      <c r="O805">
        <v>0.1101</v>
      </c>
      <c r="P805">
        <v>1</v>
      </c>
    </row>
    <row r="806" spans="1:16" x14ac:dyDescent="0.25">
      <c r="A806">
        <v>1596</v>
      </c>
      <c r="B806">
        <v>1</v>
      </c>
      <c r="C806">
        <v>0</v>
      </c>
      <c r="D806" t="s">
        <v>139</v>
      </c>
      <c r="E806" t="s">
        <v>1456</v>
      </c>
      <c r="F806">
        <v>1</v>
      </c>
      <c r="G806">
        <v>34</v>
      </c>
      <c r="H806">
        <v>21</v>
      </c>
      <c r="I806" t="s">
        <v>980</v>
      </c>
      <c r="J806">
        <v>1</v>
      </c>
      <c r="K806">
        <v>2016</v>
      </c>
      <c r="L806">
        <v>1</v>
      </c>
      <c r="M806">
        <v>0</v>
      </c>
      <c r="N806">
        <v>29</v>
      </c>
      <c r="O806">
        <v>0.10730000000000001</v>
      </c>
      <c r="P806">
        <v>1</v>
      </c>
    </row>
    <row r="807" spans="1:16" x14ac:dyDescent="0.25">
      <c r="A807">
        <v>2559</v>
      </c>
      <c r="B807">
        <v>3</v>
      </c>
      <c r="C807">
        <v>0</v>
      </c>
      <c r="D807" t="s">
        <v>184</v>
      </c>
      <c r="E807" t="s">
        <v>459</v>
      </c>
      <c r="F807">
        <v>1</v>
      </c>
      <c r="G807">
        <v>41</v>
      </c>
      <c r="H807">
        <v>21</v>
      </c>
      <c r="I807" t="s">
        <v>980</v>
      </c>
      <c r="J807">
        <v>1</v>
      </c>
      <c r="K807">
        <v>2009</v>
      </c>
      <c r="L807">
        <v>7</v>
      </c>
      <c r="M807">
        <v>0</v>
      </c>
      <c r="N807">
        <v>441</v>
      </c>
      <c r="O807">
        <v>0.105499999999999</v>
      </c>
      <c r="P807">
        <v>2</v>
      </c>
    </row>
    <row r="808" spans="1:16" x14ac:dyDescent="0.25">
      <c r="A808">
        <v>11093</v>
      </c>
      <c r="B808">
        <v>6</v>
      </c>
      <c r="C808">
        <v>0</v>
      </c>
      <c r="D808" t="s">
        <v>263</v>
      </c>
      <c r="E808" t="s">
        <v>592</v>
      </c>
      <c r="F808">
        <v>0</v>
      </c>
      <c r="G808">
        <v>32</v>
      </c>
      <c r="H808">
        <v>18</v>
      </c>
      <c r="I808" t="s">
        <v>981</v>
      </c>
      <c r="J808">
        <v>1</v>
      </c>
      <c r="K808">
        <v>2015</v>
      </c>
      <c r="L808">
        <v>8</v>
      </c>
      <c r="M808">
        <v>0</v>
      </c>
      <c r="N808">
        <v>23</v>
      </c>
      <c r="O808">
        <v>0.1051</v>
      </c>
      <c r="P808">
        <v>1</v>
      </c>
    </row>
    <row r="809" spans="1:16" x14ac:dyDescent="0.25">
      <c r="A809">
        <v>3108</v>
      </c>
      <c r="B809">
        <v>5</v>
      </c>
      <c r="C809">
        <v>0</v>
      </c>
      <c r="D809" t="s">
        <v>334</v>
      </c>
      <c r="E809" t="s">
        <v>1255</v>
      </c>
      <c r="F809">
        <v>1</v>
      </c>
      <c r="G809">
        <v>43</v>
      </c>
      <c r="H809">
        <v>22</v>
      </c>
      <c r="I809" t="s">
        <v>980</v>
      </c>
      <c r="J809">
        <v>1</v>
      </c>
      <c r="K809">
        <v>2008</v>
      </c>
      <c r="L809">
        <v>8</v>
      </c>
      <c r="M809">
        <v>0</v>
      </c>
      <c r="N809">
        <v>2127</v>
      </c>
      <c r="O809">
        <v>0.10149999999999899</v>
      </c>
      <c r="P809">
        <v>5</v>
      </c>
    </row>
    <row r="810" spans="1:16" x14ac:dyDescent="0.25">
      <c r="A810">
        <v>10402</v>
      </c>
      <c r="B810">
        <v>3</v>
      </c>
      <c r="C810">
        <v>0</v>
      </c>
      <c r="D810" t="s">
        <v>142</v>
      </c>
      <c r="E810" t="s">
        <v>1104</v>
      </c>
      <c r="F810">
        <v>1</v>
      </c>
      <c r="G810">
        <v>36</v>
      </c>
      <c r="H810">
        <v>21</v>
      </c>
      <c r="I810" t="s">
        <v>980</v>
      </c>
      <c r="J810">
        <v>1</v>
      </c>
      <c r="K810">
        <v>2014</v>
      </c>
      <c r="L810">
        <v>13</v>
      </c>
      <c r="M810">
        <v>0</v>
      </c>
      <c r="N810">
        <v>1358</v>
      </c>
      <c r="O810">
        <v>9.8399999999999904E-2</v>
      </c>
      <c r="P810">
        <v>5</v>
      </c>
    </row>
    <row r="811" spans="1:16" x14ac:dyDescent="0.25">
      <c r="A811">
        <v>2923</v>
      </c>
      <c r="B811">
        <v>8</v>
      </c>
      <c r="C811">
        <v>0</v>
      </c>
      <c r="D811" t="s">
        <v>139</v>
      </c>
      <c r="E811" t="s">
        <v>1221</v>
      </c>
      <c r="F811">
        <v>1</v>
      </c>
      <c r="G811">
        <v>35</v>
      </c>
      <c r="H811">
        <v>21</v>
      </c>
      <c r="I811" t="s">
        <v>980</v>
      </c>
      <c r="J811">
        <v>1</v>
      </c>
      <c r="K811">
        <v>2015</v>
      </c>
      <c r="L811">
        <v>8</v>
      </c>
      <c r="M811">
        <v>0</v>
      </c>
      <c r="N811">
        <v>381</v>
      </c>
      <c r="O811">
        <v>9.7599999999999895E-2</v>
      </c>
      <c r="P811">
        <v>2</v>
      </c>
    </row>
    <row r="812" spans="1:16" x14ac:dyDescent="0.25">
      <c r="A812">
        <v>10474</v>
      </c>
      <c r="B812">
        <v>1</v>
      </c>
      <c r="C812">
        <v>0</v>
      </c>
      <c r="D812" t="s">
        <v>832</v>
      </c>
      <c r="E812" t="s">
        <v>583</v>
      </c>
      <c r="F812">
        <v>0</v>
      </c>
      <c r="G812">
        <v>33</v>
      </c>
      <c r="H812">
        <v>18</v>
      </c>
      <c r="I812" t="s">
        <v>981</v>
      </c>
      <c r="J812">
        <v>1</v>
      </c>
      <c r="K812">
        <v>2014</v>
      </c>
      <c r="L812">
        <v>2</v>
      </c>
      <c r="M812">
        <v>0</v>
      </c>
      <c r="N812">
        <v>51</v>
      </c>
      <c r="O812">
        <v>9.4399999999999998E-2</v>
      </c>
      <c r="P812">
        <v>1</v>
      </c>
    </row>
    <row r="813" spans="1:16" x14ac:dyDescent="0.25">
      <c r="A813">
        <v>11519</v>
      </c>
      <c r="B813">
        <v>1</v>
      </c>
      <c r="C813">
        <v>0</v>
      </c>
      <c r="D813" t="s">
        <v>1422</v>
      </c>
      <c r="E813" t="s">
        <v>370</v>
      </c>
      <c r="F813">
        <v>0</v>
      </c>
      <c r="G813">
        <v>31</v>
      </c>
      <c r="H813">
        <v>18</v>
      </c>
      <c r="I813" t="s">
        <v>981</v>
      </c>
      <c r="J813">
        <v>1</v>
      </c>
      <c r="K813">
        <v>2016</v>
      </c>
      <c r="L813">
        <v>5</v>
      </c>
      <c r="M813">
        <v>0</v>
      </c>
      <c r="N813">
        <v>3</v>
      </c>
      <c r="O813">
        <v>9.2899999999999996E-2</v>
      </c>
      <c r="P813">
        <v>2</v>
      </c>
    </row>
    <row r="814" spans="1:16" x14ac:dyDescent="0.25">
      <c r="A814">
        <v>3499</v>
      </c>
      <c r="B814">
        <v>5</v>
      </c>
      <c r="C814">
        <v>0</v>
      </c>
      <c r="D814" t="s">
        <v>648</v>
      </c>
      <c r="E814" t="s">
        <v>606</v>
      </c>
      <c r="F814">
        <v>0</v>
      </c>
      <c r="G814">
        <v>36</v>
      </c>
      <c r="H814">
        <v>18</v>
      </c>
      <c r="I814" t="s">
        <v>981</v>
      </c>
      <c r="J814">
        <v>1</v>
      </c>
      <c r="K814">
        <v>2011</v>
      </c>
      <c r="L814">
        <v>5</v>
      </c>
      <c r="M814">
        <v>0</v>
      </c>
      <c r="N814">
        <v>532</v>
      </c>
      <c r="O814">
        <v>9.0899999999999995E-2</v>
      </c>
      <c r="P814">
        <v>4</v>
      </c>
    </row>
    <row r="815" spans="1:16" x14ac:dyDescent="0.25">
      <c r="A815">
        <v>2785</v>
      </c>
      <c r="B815">
        <v>4</v>
      </c>
      <c r="C815">
        <v>0</v>
      </c>
      <c r="D815" t="s">
        <v>1082</v>
      </c>
      <c r="E815" t="s">
        <v>821</v>
      </c>
      <c r="F815">
        <v>1</v>
      </c>
      <c r="G815">
        <v>41</v>
      </c>
      <c r="H815">
        <v>21</v>
      </c>
      <c r="I815" t="s">
        <v>980</v>
      </c>
      <c r="J815">
        <v>1</v>
      </c>
      <c r="K815">
        <v>2009</v>
      </c>
      <c r="L815">
        <v>3</v>
      </c>
      <c r="M815">
        <v>0</v>
      </c>
      <c r="N815">
        <v>68</v>
      </c>
      <c r="O815">
        <v>8.8499999999999995E-2</v>
      </c>
      <c r="P815">
        <v>2</v>
      </c>
    </row>
    <row r="816" spans="1:16" x14ac:dyDescent="0.25">
      <c r="A816">
        <v>1707</v>
      </c>
      <c r="B816">
        <v>8</v>
      </c>
      <c r="C816">
        <v>0</v>
      </c>
      <c r="D816" t="s">
        <v>98</v>
      </c>
      <c r="E816" t="s">
        <v>269</v>
      </c>
      <c r="F816">
        <v>1</v>
      </c>
      <c r="G816">
        <v>34</v>
      </c>
      <c r="H816">
        <v>21</v>
      </c>
      <c r="I816" t="s">
        <v>980</v>
      </c>
      <c r="J816">
        <v>1</v>
      </c>
      <c r="K816">
        <v>2016</v>
      </c>
      <c r="L816">
        <v>5</v>
      </c>
      <c r="M816">
        <v>0</v>
      </c>
      <c r="N816">
        <v>220</v>
      </c>
      <c r="O816">
        <v>8.8499999999999995E-2</v>
      </c>
      <c r="P816">
        <v>1</v>
      </c>
    </row>
    <row r="817" spans="1:16" x14ac:dyDescent="0.25">
      <c r="A817">
        <v>9497</v>
      </c>
      <c r="B817">
        <v>7</v>
      </c>
      <c r="C817">
        <v>0</v>
      </c>
      <c r="D817" t="s">
        <v>1411</v>
      </c>
      <c r="E817" t="s">
        <v>562</v>
      </c>
      <c r="F817">
        <v>0</v>
      </c>
      <c r="G817">
        <v>34</v>
      </c>
      <c r="H817">
        <v>18</v>
      </c>
      <c r="I817" t="s">
        <v>981</v>
      </c>
      <c r="J817">
        <v>1</v>
      </c>
      <c r="K817">
        <v>2013</v>
      </c>
      <c r="L817">
        <v>4</v>
      </c>
      <c r="M817">
        <v>0</v>
      </c>
      <c r="N817">
        <v>75</v>
      </c>
      <c r="O817">
        <v>8.6599999999999996E-2</v>
      </c>
      <c r="P817">
        <v>2</v>
      </c>
    </row>
    <row r="818" spans="1:16" x14ac:dyDescent="0.25">
      <c r="A818">
        <v>3517</v>
      </c>
      <c r="B818">
        <v>2</v>
      </c>
      <c r="C818">
        <v>0</v>
      </c>
      <c r="D818" t="s">
        <v>93</v>
      </c>
      <c r="E818" t="s">
        <v>361</v>
      </c>
      <c r="F818">
        <v>0</v>
      </c>
      <c r="G818">
        <v>37</v>
      </c>
      <c r="H818">
        <v>18</v>
      </c>
      <c r="I818" t="s">
        <v>981</v>
      </c>
      <c r="J818">
        <v>1</v>
      </c>
      <c r="K818">
        <v>2010</v>
      </c>
      <c r="L818">
        <v>7</v>
      </c>
      <c r="M818">
        <v>0</v>
      </c>
      <c r="N818">
        <v>177</v>
      </c>
      <c r="O818">
        <v>8.4900000000000003E-2</v>
      </c>
      <c r="P818">
        <v>1</v>
      </c>
    </row>
    <row r="819" spans="1:16" x14ac:dyDescent="0.25">
      <c r="A819">
        <v>9075</v>
      </c>
      <c r="B819">
        <v>7</v>
      </c>
      <c r="C819">
        <v>0</v>
      </c>
      <c r="D819" t="s">
        <v>98</v>
      </c>
      <c r="E819" t="s">
        <v>503</v>
      </c>
      <c r="F819">
        <v>1</v>
      </c>
      <c r="G819">
        <v>38</v>
      </c>
      <c r="H819">
        <v>21</v>
      </c>
      <c r="I819" t="s">
        <v>980</v>
      </c>
      <c r="J819">
        <v>1</v>
      </c>
      <c r="K819">
        <v>2012</v>
      </c>
      <c r="L819">
        <v>6</v>
      </c>
      <c r="M819">
        <v>0</v>
      </c>
      <c r="N819">
        <v>5</v>
      </c>
      <c r="O819">
        <v>8.3900000000000002E-2</v>
      </c>
      <c r="P819">
        <v>1</v>
      </c>
    </row>
    <row r="820" spans="1:16" x14ac:dyDescent="0.25">
      <c r="A820">
        <v>10921</v>
      </c>
      <c r="B820">
        <v>5</v>
      </c>
      <c r="C820">
        <v>0</v>
      </c>
      <c r="D820" t="s">
        <v>98</v>
      </c>
      <c r="E820" t="s">
        <v>1234</v>
      </c>
      <c r="F820">
        <v>1</v>
      </c>
      <c r="G820">
        <v>35</v>
      </c>
      <c r="H820">
        <v>21</v>
      </c>
      <c r="I820" t="s">
        <v>980</v>
      </c>
      <c r="J820">
        <v>1</v>
      </c>
      <c r="K820">
        <v>2015</v>
      </c>
      <c r="L820">
        <v>5</v>
      </c>
      <c r="M820">
        <v>0</v>
      </c>
      <c r="N820">
        <v>790</v>
      </c>
      <c r="O820">
        <v>8.3099999999999993E-2</v>
      </c>
      <c r="P820">
        <v>4</v>
      </c>
    </row>
    <row r="821" spans="1:16" x14ac:dyDescent="0.25">
      <c r="A821">
        <v>2400</v>
      </c>
      <c r="B821">
        <v>9</v>
      </c>
      <c r="C821">
        <v>0</v>
      </c>
      <c r="D821" t="s">
        <v>295</v>
      </c>
      <c r="E821" t="s">
        <v>1096</v>
      </c>
      <c r="F821">
        <v>1</v>
      </c>
      <c r="G821">
        <v>40</v>
      </c>
      <c r="H821">
        <v>21</v>
      </c>
      <c r="I821" t="s">
        <v>980</v>
      </c>
      <c r="J821">
        <v>1</v>
      </c>
      <c r="K821">
        <v>2010</v>
      </c>
      <c r="L821">
        <v>8</v>
      </c>
      <c r="M821">
        <v>0</v>
      </c>
      <c r="N821">
        <v>5</v>
      </c>
      <c r="O821">
        <v>8.2699999999999996E-2</v>
      </c>
      <c r="P821">
        <v>1</v>
      </c>
    </row>
    <row r="822" spans="1:16" x14ac:dyDescent="0.25">
      <c r="A822">
        <v>9767</v>
      </c>
      <c r="B822">
        <v>9</v>
      </c>
      <c r="C822">
        <v>0</v>
      </c>
      <c r="D822" t="s">
        <v>263</v>
      </c>
      <c r="E822" t="s">
        <v>872</v>
      </c>
      <c r="F822">
        <v>1</v>
      </c>
      <c r="G822">
        <v>37</v>
      </c>
      <c r="H822">
        <v>21</v>
      </c>
      <c r="I822" t="s">
        <v>980</v>
      </c>
      <c r="J822">
        <v>1</v>
      </c>
      <c r="K822">
        <v>2013</v>
      </c>
      <c r="L822">
        <v>15</v>
      </c>
      <c r="M822">
        <v>0</v>
      </c>
      <c r="N822">
        <v>63</v>
      </c>
      <c r="O822">
        <v>8.0299999999999996E-2</v>
      </c>
      <c r="P822">
        <v>1</v>
      </c>
    </row>
    <row r="823" spans="1:16" x14ac:dyDescent="0.25">
      <c r="A823">
        <v>8328</v>
      </c>
      <c r="B823">
        <v>1</v>
      </c>
      <c r="C823">
        <v>0</v>
      </c>
      <c r="D823" t="s">
        <v>953</v>
      </c>
      <c r="E823" t="s">
        <v>517</v>
      </c>
      <c r="F823">
        <v>1</v>
      </c>
      <c r="G823">
        <v>39</v>
      </c>
      <c r="H823">
        <v>21</v>
      </c>
      <c r="I823" t="s">
        <v>980</v>
      </c>
      <c r="J823">
        <v>1</v>
      </c>
      <c r="K823">
        <v>2011</v>
      </c>
      <c r="L823">
        <v>3</v>
      </c>
      <c r="M823">
        <v>0</v>
      </c>
      <c r="N823">
        <v>48</v>
      </c>
      <c r="O823">
        <v>7.7399999999999997E-2</v>
      </c>
      <c r="P823">
        <v>1</v>
      </c>
    </row>
    <row r="824" spans="1:16" x14ac:dyDescent="0.25">
      <c r="A824">
        <v>9577</v>
      </c>
      <c r="B824">
        <v>8</v>
      </c>
      <c r="C824">
        <v>0</v>
      </c>
      <c r="D824" t="s">
        <v>932</v>
      </c>
      <c r="E824" t="s">
        <v>1339</v>
      </c>
      <c r="F824">
        <v>0</v>
      </c>
      <c r="G824">
        <v>34</v>
      </c>
      <c r="H824">
        <v>18</v>
      </c>
      <c r="I824" t="s">
        <v>981</v>
      </c>
      <c r="J824">
        <v>1</v>
      </c>
      <c r="K824">
        <v>2013</v>
      </c>
      <c r="L824">
        <v>3</v>
      </c>
      <c r="M824">
        <v>0</v>
      </c>
      <c r="N824">
        <v>8</v>
      </c>
      <c r="O824">
        <v>7.6100000000000001E-2</v>
      </c>
      <c r="P824">
        <v>2</v>
      </c>
    </row>
    <row r="825" spans="1:16" x14ac:dyDescent="0.25">
      <c r="A825">
        <v>8929</v>
      </c>
      <c r="B825">
        <v>1</v>
      </c>
      <c r="C825">
        <v>0</v>
      </c>
      <c r="D825" t="s">
        <v>233</v>
      </c>
      <c r="E825" t="s">
        <v>679</v>
      </c>
      <c r="F825">
        <v>1</v>
      </c>
      <c r="G825">
        <v>38</v>
      </c>
      <c r="H825">
        <v>21</v>
      </c>
      <c r="I825" t="s">
        <v>980</v>
      </c>
      <c r="J825">
        <v>1</v>
      </c>
      <c r="K825">
        <v>2012</v>
      </c>
      <c r="L825">
        <v>13</v>
      </c>
      <c r="M825">
        <v>0</v>
      </c>
      <c r="N825">
        <v>26</v>
      </c>
      <c r="O825">
        <v>6.59E-2</v>
      </c>
      <c r="P825">
        <v>1</v>
      </c>
    </row>
    <row r="826" spans="1:16" x14ac:dyDescent="0.25">
      <c r="A826">
        <v>2939</v>
      </c>
      <c r="B826">
        <v>2</v>
      </c>
      <c r="C826">
        <v>0</v>
      </c>
      <c r="D826" t="s">
        <v>439</v>
      </c>
      <c r="E826" t="s">
        <v>1226</v>
      </c>
      <c r="F826">
        <v>1</v>
      </c>
      <c r="G826">
        <v>40</v>
      </c>
      <c r="H826">
        <v>21</v>
      </c>
      <c r="I826" t="s">
        <v>980</v>
      </c>
      <c r="J826">
        <v>1</v>
      </c>
      <c r="K826">
        <v>2010</v>
      </c>
      <c r="L826">
        <v>5</v>
      </c>
      <c r="M826">
        <v>0</v>
      </c>
      <c r="N826">
        <v>6</v>
      </c>
      <c r="O826">
        <v>6.5199999999999994E-2</v>
      </c>
      <c r="P826">
        <v>1</v>
      </c>
    </row>
    <row r="827" spans="1:16" x14ac:dyDescent="0.25">
      <c r="A827">
        <v>1797</v>
      </c>
      <c r="B827">
        <v>5</v>
      </c>
      <c r="C827">
        <v>0</v>
      </c>
      <c r="D827" t="s">
        <v>408</v>
      </c>
      <c r="E827" t="s">
        <v>1052</v>
      </c>
      <c r="F827">
        <v>1</v>
      </c>
      <c r="G827">
        <v>34</v>
      </c>
      <c r="H827">
        <v>21</v>
      </c>
      <c r="I827" t="s">
        <v>980</v>
      </c>
      <c r="J827">
        <v>1</v>
      </c>
      <c r="K827">
        <v>2016</v>
      </c>
      <c r="L827">
        <v>1</v>
      </c>
      <c r="M827">
        <v>1</v>
      </c>
      <c r="N827">
        <v>49</v>
      </c>
      <c r="O827">
        <v>6.4199999999999993E-2</v>
      </c>
      <c r="P827">
        <v>2</v>
      </c>
    </row>
    <row r="828" spans="1:16" x14ac:dyDescent="0.25">
      <c r="A828">
        <v>2510</v>
      </c>
      <c r="B828">
        <v>3</v>
      </c>
      <c r="C828">
        <v>0</v>
      </c>
      <c r="D828" t="s">
        <v>1115</v>
      </c>
      <c r="E828" t="s">
        <v>1116</v>
      </c>
      <c r="F828">
        <v>1</v>
      </c>
      <c r="G828">
        <v>42</v>
      </c>
      <c r="H828">
        <v>21</v>
      </c>
      <c r="I828" t="s">
        <v>980</v>
      </c>
      <c r="J828">
        <v>1</v>
      </c>
      <c r="K828">
        <v>2008</v>
      </c>
      <c r="L828">
        <v>8</v>
      </c>
      <c r="M828">
        <v>0</v>
      </c>
      <c r="N828">
        <v>196</v>
      </c>
      <c r="O828">
        <v>5.8799999999999901E-2</v>
      </c>
      <c r="P828">
        <v>2</v>
      </c>
    </row>
    <row r="829" spans="1:16" x14ac:dyDescent="0.25">
      <c r="A829">
        <v>2720</v>
      </c>
      <c r="B829">
        <v>5</v>
      </c>
      <c r="C829">
        <v>0</v>
      </c>
      <c r="D829" t="s">
        <v>295</v>
      </c>
      <c r="E829" t="s">
        <v>1166</v>
      </c>
      <c r="F829">
        <v>1</v>
      </c>
      <c r="G829">
        <v>41</v>
      </c>
      <c r="H829">
        <v>21</v>
      </c>
      <c r="I829" t="s">
        <v>980</v>
      </c>
      <c r="J829">
        <v>1</v>
      </c>
      <c r="K829">
        <v>2009</v>
      </c>
      <c r="L829">
        <v>9</v>
      </c>
      <c r="M829">
        <v>0</v>
      </c>
      <c r="N829">
        <v>103</v>
      </c>
      <c r="O829">
        <v>5.7799999999999997E-2</v>
      </c>
      <c r="P829">
        <v>2</v>
      </c>
    </row>
    <row r="830" spans="1:16" x14ac:dyDescent="0.25">
      <c r="A830">
        <v>9177</v>
      </c>
      <c r="B830">
        <v>9</v>
      </c>
      <c r="C830">
        <v>0</v>
      </c>
      <c r="D830" t="s">
        <v>1405</v>
      </c>
      <c r="E830" t="s">
        <v>1406</v>
      </c>
      <c r="F830">
        <v>0</v>
      </c>
      <c r="G830">
        <v>35</v>
      </c>
      <c r="H830">
        <v>18</v>
      </c>
      <c r="I830" t="s">
        <v>981</v>
      </c>
      <c r="J830">
        <v>1</v>
      </c>
      <c r="K830">
        <v>2012</v>
      </c>
      <c r="L830">
        <v>13</v>
      </c>
      <c r="M830">
        <v>0</v>
      </c>
      <c r="N830">
        <v>56</v>
      </c>
      <c r="O830">
        <v>5.5099999999999899E-2</v>
      </c>
      <c r="P830">
        <v>2</v>
      </c>
    </row>
    <row r="831" spans="1:16" x14ac:dyDescent="0.25">
      <c r="A831">
        <v>9731</v>
      </c>
      <c r="B831">
        <v>1</v>
      </c>
      <c r="C831">
        <v>0</v>
      </c>
      <c r="D831" t="s">
        <v>149</v>
      </c>
      <c r="E831" t="s">
        <v>122</v>
      </c>
      <c r="F831">
        <v>1</v>
      </c>
      <c r="G831">
        <v>37</v>
      </c>
      <c r="H831">
        <v>21</v>
      </c>
      <c r="I831" t="s">
        <v>980</v>
      </c>
      <c r="J831">
        <v>1</v>
      </c>
      <c r="K831">
        <v>2013</v>
      </c>
      <c r="L831">
        <v>4</v>
      </c>
      <c r="M831">
        <v>0</v>
      </c>
      <c r="N831">
        <v>3</v>
      </c>
      <c r="O831">
        <v>5.4199999999999998E-2</v>
      </c>
      <c r="P831">
        <v>1</v>
      </c>
    </row>
    <row r="832" spans="1:16" x14ac:dyDescent="0.25">
      <c r="A832">
        <v>10923</v>
      </c>
      <c r="B832">
        <v>2</v>
      </c>
      <c r="C832">
        <v>0</v>
      </c>
      <c r="D832" t="s">
        <v>1486</v>
      </c>
      <c r="E832" t="s">
        <v>630</v>
      </c>
      <c r="F832">
        <v>1</v>
      </c>
      <c r="G832">
        <v>35</v>
      </c>
      <c r="H832">
        <v>21</v>
      </c>
      <c r="I832" t="s">
        <v>980</v>
      </c>
      <c r="J832">
        <v>1</v>
      </c>
      <c r="K832">
        <v>2015</v>
      </c>
      <c r="L832">
        <v>6</v>
      </c>
      <c r="M832">
        <v>0</v>
      </c>
      <c r="N832">
        <v>48</v>
      </c>
      <c r="O832">
        <v>5.28E-2</v>
      </c>
      <c r="P832">
        <v>1</v>
      </c>
    </row>
    <row r="833" spans="1:16" x14ac:dyDescent="0.25">
      <c r="A833">
        <v>2541</v>
      </c>
      <c r="B833">
        <v>1</v>
      </c>
      <c r="C833">
        <v>0</v>
      </c>
      <c r="D833" t="s">
        <v>93</v>
      </c>
      <c r="E833" t="s">
        <v>841</v>
      </c>
      <c r="F833">
        <v>1</v>
      </c>
      <c r="G833">
        <v>41</v>
      </c>
      <c r="H833">
        <v>21</v>
      </c>
      <c r="I833" t="s">
        <v>980</v>
      </c>
      <c r="J833">
        <v>1</v>
      </c>
      <c r="K833">
        <v>2009</v>
      </c>
      <c r="L833">
        <v>14</v>
      </c>
      <c r="M833">
        <v>0</v>
      </c>
      <c r="N833">
        <v>125</v>
      </c>
      <c r="O833">
        <v>5.2699999999999997E-2</v>
      </c>
      <c r="P833">
        <v>3</v>
      </c>
    </row>
    <row r="834" spans="1:16" x14ac:dyDescent="0.25">
      <c r="A834">
        <v>2523</v>
      </c>
      <c r="B834">
        <v>1</v>
      </c>
      <c r="C834">
        <v>0</v>
      </c>
      <c r="D834" t="s">
        <v>1434</v>
      </c>
      <c r="E834" t="s">
        <v>407</v>
      </c>
      <c r="F834">
        <v>1</v>
      </c>
      <c r="G834">
        <v>39</v>
      </c>
      <c r="H834">
        <v>21</v>
      </c>
      <c r="I834" t="s">
        <v>980</v>
      </c>
      <c r="J834">
        <v>1</v>
      </c>
      <c r="K834">
        <v>2011</v>
      </c>
      <c r="L834">
        <v>8</v>
      </c>
      <c r="M834">
        <v>0</v>
      </c>
      <c r="N834">
        <v>5</v>
      </c>
      <c r="O834">
        <v>5.0599999999999999E-2</v>
      </c>
      <c r="P834">
        <v>1</v>
      </c>
    </row>
    <row r="835" spans="1:16" x14ac:dyDescent="0.25">
      <c r="A835">
        <v>9511</v>
      </c>
      <c r="B835">
        <v>6</v>
      </c>
      <c r="C835">
        <v>38</v>
      </c>
      <c r="D835" t="s">
        <v>142</v>
      </c>
      <c r="E835" t="s">
        <v>99</v>
      </c>
      <c r="F835">
        <v>0</v>
      </c>
      <c r="G835">
        <v>34</v>
      </c>
      <c r="H835">
        <v>21</v>
      </c>
      <c r="I835" t="s">
        <v>980</v>
      </c>
      <c r="J835">
        <v>1</v>
      </c>
      <c r="K835">
        <v>2016</v>
      </c>
      <c r="L835">
        <v>4</v>
      </c>
      <c r="M835">
        <v>0</v>
      </c>
      <c r="N835">
        <v>7</v>
      </c>
      <c r="O835">
        <v>4.9399999999999999E-2</v>
      </c>
      <c r="P835">
        <v>1</v>
      </c>
    </row>
    <row r="836" spans="1:16" x14ac:dyDescent="0.25">
      <c r="A836">
        <v>2999</v>
      </c>
      <c r="B836">
        <v>1</v>
      </c>
      <c r="C836">
        <v>0</v>
      </c>
      <c r="D836" t="s">
        <v>729</v>
      </c>
      <c r="E836" t="s">
        <v>174</v>
      </c>
      <c r="F836">
        <v>1</v>
      </c>
      <c r="G836">
        <v>41</v>
      </c>
      <c r="H836">
        <v>21</v>
      </c>
      <c r="I836" t="s">
        <v>980</v>
      </c>
      <c r="J836">
        <v>1</v>
      </c>
      <c r="K836">
        <v>2009</v>
      </c>
      <c r="L836">
        <v>12</v>
      </c>
      <c r="M836">
        <v>0</v>
      </c>
      <c r="N836">
        <v>3</v>
      </c>
      <c r="O836">
        <v>4.7100000000000003E-2</v>
      </c>
      <c r="P836">
        <v>1</v>
      </c>
    </row>
    <row r="837" spans="1:16" x14ac:dyDescent="0.25">
      <c r="A837">
        <v>2369</v>
      </c>
      <c r="B837">
        <v>2</v>
      </c>
      <c r="C837">
        <v>0</v>
      </c>
      <c r="D837" t="s">
        <v>464</v>
      </c>
      <c r="E837" t="s">
        <v>1088</v>
      </c>
      <c r="F837">
        <v>1</v>
      </c>
      <c r="G837">
        <v>40</v>
      </c>
      <c r="H837">
        <v>21</v>
      </c>
      <c r="I837" t="s">
        <v>980</v>
      </c>
      <c r="J837">
        <v>1</v>
      </c>
      <c r="K837">
        <v>2010</v>
      </c>
      <c r="L837">
        <v>6</v>
      </c>
      <c r="M837">
        <v>0</v>
      </c>
      <c r="N837">
        <v>63</v>
      </c>
      <c r="O837">
        <v>4.2599999999999999E-2</v>
      </c>
      <c r="P837">
        <v>1</v>
      </c>
    </row>
    <row r="838" spans="1:16" x14ac:dyDescent="0.25">
      <c r="A838">
        <v>2644</v>
      </c>
      <c r="B838">
        <v>7</v>
      </c>
      <c r="C838">
        <v>0</v>
      </c>
      <c r="D838" t="s">
        <v>643</v>
      </c>
      <c r="E838" t="s">
        <v>1144</v>
      </c>
      <c r="F838">
        <v>1</v>
      </c>
      <c r="G838">
        <v>42</v>
      </c>
      <c r="H838">
        <v>21</v>
      </c>
      <c r="I838" t="s">
        <v>980</v>
      </c>
      <c r="J838">
        <v>1</v>
      </c>
      <c r="K838">
        <v>2008</v>
      </c>
      <c r="L838">
        <v>4</v>
      </c>
      <c r="M838">
        <v>0</v>
      </c>
      <c r="N838">
        <v>291</v>
      </c>
      <c r="O838">
        <v>4.1799999999999997E-2</v>
      </c>
      <c r="P838">
        <v>2</v>
      </c>
    </row>
    <row r="839" spans="1:16" x14ac:dyDescent="0.25">
      <c r="A839">
        <v>2946</v>
      </c>
      <c r="B839">
        <v>3</v>
      </c>
      <c r="C839">
        <v>0</v>
      </c>
      <c r="D839" t="s">
        <v>282</v>
      </c>
      <c r="E839" t="s">
        <v>1229</v>
      </c>
      <c r="F839">
        <v>1</v>
      </c>
      <c r="G839">
        <v>40</v>
      </c>
      <c r="H839">
        <v>21</v>
      </c>
      <c r="I839" t="s">
        <v>980</v>
      </c>
      <c r="J839">
        <v>1</v>
      </c>
      <c r="K839">
        <v>2010</v>
      </c>
      <c r="L839">
        <v>6</v>
      </c>
      <c r="M839">
        <v>0</v>
      </c>
      <c r="N839">
        <v>464</v>
      </c>
      <c r="O839">
        <v>3.5799999999999901E-2</v>
      </c>
      <c r="P839">
        <v>4</v>
      </c>
    </row>
    <row r="840" spans="1:16" x14ac:dyDescent="0.25">
      <c r="A840">
        <v>9795</v>
      </c>
      <c r="B840">
        <v>3</v>
      </c>
      <c r="C840">
        <v>0</v>
      </c>
      <c r="D840" t="s">
        <v>439</v>
      </c>
      <c r="E840" t="s">
        <v>96</v>
      </c>
      <c r="F840">
        <v>1</v>
      </c>
      <c r="G840">
        <v>37</v>
      </c>
      <c r="H840">
        <v>21</v>
      </c>
      <c r="I840" t="s">
        <v>980</v>
      </c>
      <c r="J840">
        <v>1</v>
      </c>
      <c r="K840">
        <v>2013</v>
      </c>
      <c r="L840">
        <v>1</v>
      </c>
      <c r="M840">
        <v>0</v>
      </c>
      <c r="N840">
        <v>89</v>
      </c>
      <c r="O840">
        <v>3.4799999999999998E-2</v>
      </c>
      <c r="P840">
        <v>1</v>
      </c>
    </row>
    <row r="841" spans="1:16" x14ac:dyDescent="0.25">
      <c r="A841">
        <v>2489</v>
      </c>
      <c r="B841">
        <v>7</v>
      </c>
      <c r="C841">
        <v>0</v>
      </c>
      <c r="D841" t="s">
        <v>1108</v>
      </c>
      <c r="E841" t="s">
        <v>1109</v>
      </c>
      <c r="F841">
        <v>1</v>
      </c>
      <c r="G841">
        <v>39</v>
      </c>
      <c r="H841">
        <v>21</v>
      </c>
      <c r="I841" t="s">
        <v>980</v>
      </c>
      <c r="J841">
        <v>1</v>
      </c>
      <c r="K841">
        <v>2011</v>
      </c>
      <c r="L841">
        <v>2</v>
      </c>
      <c r="M841">
        <v>0</v>
      </c>
      <c r="N841">
        <v>780</v>
      </c>
      <c r="O841">
        <v>3.1699999999999999E-2</v>
      </c>
      <c r="P841">
        <v>4</v>
      </c>
    </row>
    <row r="842" spans="1:16" x14ac:dyDescent="0.25">
      <c r="A842">
        <v>3036</v>
      </c>
      <c r="B842">
        <v>8</v>
      </c>
      <c r="C842">
        <v>0</v>
      </c>
      <c r="D842" t="s">
        <v>1238</v>
      </c>
      <c r="E842" t="s">
        <v>1239</v>
      </c>
      <c r="F842">
        <v>1</v>
      </c>
      <c r="G842">
        <v>39</v>
      </c>
      <c r="H842">
        <v>21</v>
      </c>
      <c r="I842" t="s">
        <v>980</v>
      </c>
      <c r="J842">
        <v>1</v>
      </c>
      <c r="K842">
        <v>2011</v>
      </c>
      <c r="L842">
        <v>14</v>
      </c>
      <c r="M842">
        <v>0</v>
      </c>
      <c r="N842">
        <v>437</v>
      </c>
      <c r="O842">
        <v>3.0999999999999899E-2</v>
      </c>
      <c r="P842">
        <v>3</v>
      </c>
    </row>
    <row r="843" spans="1:16" x14ac:dyDescent="0.25">
      <c r="A843">
        <v>11090</v>
      </c>
      <c r="B843">
        <v>4</v>
      </c>
      <c r="C843">
        <v>0</v>
      </c>
      <c r="D843" t="s">
        <v>693</v>
      </c>
      <c r="E843" t="s">
        <v>365</v>
      </c>
      <c r="F843">
        <v>0</v>
      </c>
      <c r="G843">
        <v>32</v>
      </c>
      <c r="H843">
        <v>18</v>
      </c>
      <c r="I843" t="s">
        <v>981</v>
      </c>
      <c r="J843">
        <v>1</v>
      </c>
      <c r="K843">
        <v>2015</v>
      </c>
      <c r="L843">
        <v>3</v>
      </c>
      <c r="M843">
        <v>0</v>
      </c>
      <c r="N843">
        <v>427</v>
      </c>
      <c r="O843">
        <v>3.02999999999999E-2</v>
      </c>
      <c r="P843">
        <v>5</v>
      </c>
    </row>
    <row r="844" spans="1:16" x14ac:dyDescent="0.25">
      <c r="A844">
        <v>10371</v>
      </c>
      <c r="B844">
        <v>5</v>
      </c>
      <c r="C844">
        <v>0</v>
      </c>
      <c r="D844" t="s">
        <v>1259</v>
      </c>
      <c r="E844" t="s">
        <v>466</v>
      </c>
      <c r="F844">
        <v>1</v>
      </c>
      <c r="G844">
        <v>36</v>
      </c>
      <c r="H844">
        <v>21</v>
      </c>
      <c r="I844" t="s">
        <v>980</v>
      </c>
      <c r="J844">
        <v>1</v>
      </c>
      <c r="K844">
        <v>2014</v>
      </c>
      <c r="L844">
        <v>4</v>
      </c>
      <c r="M844">
        <v>0</v>
      </c>
      <c r="N844">
        <v>639</v>
      </c>
      <c r="O844">
        <v>2.8000000000000001E-2</v>
      </c>
      <c r="P844">
        <v>3</v>
      </c>
    </row>
    <row r="845" spans="1:16" x14ac:dyDescent="0.25">
      <c r="A845">
        <v>3337</v>
      </c>
      <c r="B845">
        <v>4</v>
      </c>
      <c r="C845">
        <v>0</v>
      </c>
      <c r="D845" t="s">
        <v>633</v>
      </c>
      <c r="E845" t="s">
        <v>1290</v>
      </c>
      <c r="F845">
        <v>0</v>
      </c>
      <c r="G845">
        <v>40</v>
      </c>
      <c r="H845">
        <v>18</v>
      </c>
      <c r="I845" t="s">
        <v>981</v>
      </c>
      <c r="J845">
        <v>1</v>
      </c>
      <c r="K845">
        <v>2007</v>
      </c>
      <c r="L845">
        <v>7</v>
      </c>
      <c r="M845">
        <v>0</v>
      </c>
      <c r="N845">
        <v>12</v>
      </c>
      <c r="O845">
        <v>2.7300000000000001E-2</v>
      </c>
      <c r="P845">
        <v>1</v>
      </c>
    </row>
    <row r="846" spans="1:16" x14ac:dyDescent="0.25">
      <c r="A846">
        <v>1455</v>
      </c>
      <c r="B846">
        <v>2</v>
      </c>
      <c r="C846">
        <v>4</v>
      </c>
      <c r="D846" t="s">
        <v>418</v>
      </c>
      <c r="E846" t="s">
        <v>1018</v>
      </c>
      <c r="F846">
        <v>0</v>
      </c>
      <c r="G846">
        <v>34</v>
      </c>
      <c r="H846">
        <v>18</v>
      </c>
      <c r="I846" t="s">
        <v>981</v>
      </c>
      <c r="J846">
        <v>1</v>
      </c>
      <c r="K846">
        <v>2013</v>
      </c>
      <c r="L846">
        <v>1</v>
      </c>
      <c r="M846">
        <v>0</v>
      </c>
      <c r="N846">
        <v>312</v>
      </c>
      <c r="O846">
        <v>2.69E-2</v>
      </c>
      <c r="P846">
        <v>4</v>
      </c>
    </row>
    <row r="847" spans="1:16" x14ac:dyDescent="0.25">
      <c r="A847">
        <v>3638</v>
      </c>
      <c r="B847">
        <v>7</v>
      </c>
      <c r="C847">
        <v>0</v>
      </c>
      <c r="D847" t="s">
        <v>74</v>
      </c>
      <c r="E847" t="s">
        <v>1318</v>
      </c>
      <c r="F847">
        <v>0</v>
      </c>
      <c r="G847">
        <v>37</v>
      </c>
      <c r="H847">
        <v>18</v>
      </c>
      <c r="I847" t="s">
        <v>981</v>
      </c>
      <c r="J847">
        <v>1</v>
      </c>
      <c r="K847">
        <v>2010</v>
      </c>
      <c r="L847">
        <v>2</v>
      </c>
      <c r="M847">
        <v>0</v>
      </c>
      <c r="N847">
        <v>1</v>
      </c>
      <c r="O847">
        <v>2.6800000000000001E-2</v>
      </c>
      <c r="P847">
        <v>1</v>
      </c>
    </row>
    <row r="848" spans="1:16" x14ac:dyDescent="0.25">
      <c r="A848">
        <v>1485</v>
      </c>
      <c r="B848">
        <v>6</v>
      </c>
      <c r="C848">
        <v>0</v>
      </c>
      <c r="D848" t="s">
        <v>129</v>
      </c>
      <c r="E848" t="s">
        <v>1024</v>
      </c>
      <c r="F848">
        <v>1</v>
      </c>
      <c r="G848">
        <v>36</v>
      </c>
      <c r="H848">
        <v>21</v>
      </c>
      <c r="I848" t="s">
        <v>980</v>
      </c>
      <c r="J848">
        <v>1</v>
      </c>
      <c r="K848">
        <v>2014</v>
      </c>
      <c r="L848">
        <v>5</v>
      </c>
      <c r="M848">
        <v>0</v>
      </c>
      <c r="N848">
        <v>530</v>
      </c>
      <c r="O848">
        <v>2.3800000000000002E-2</v>
      </c>
      <c r="P848">
        <v>3</v>
      </c>
    </row>
    <row r="849" spans="1:16" x14ac:dyDescent="0.25">
      <c r="A849">
        <v>3070</v>
      </c>
      <c r="B849">
        <v>1</v>
      </c>
      <c r="C849">
        <v>0</v>
      </c>
      <c r="D849" t="s">
        <v>74</v>
      </c>
      <c r="E849" t="s">
        <v>120</v>
      </c>
      <c r="F849">
        <v>1</v>
      </c>
      <c r="G849">
        <v>41</v>
      </c>
      <c r="H849">
        <v>21</v>
      </c>
      <c r="I849" t="s">
        <v>980</v>
      </c>
      <c r="J849">
        <v>1</v>
      </c>
      <c r="K849">
        <v>2009</v>
      </c>
      <c r="L849">
        <v>6</v>
      </c>
      <c r="M849">
        <v>0</v>
      </c>
      <c r="N849">
        <v>35</v>
      </c>
      <c r="O849">
        <v>2.2800000000000001E-2</v>
      </c>
      <c r="P849">
        <v>2</v>
      </c>
    </row>
    <row r="850" spans="1:16" x14ac:dyDescent="0.25">
      <c r="A850">
        <v>8939</v>
      </c>
      <c r="B850">
        <v>4</v>
      </c>
      <c r="C850">
        <v>0</v>
      </c>
      <c r="D850" t="s">
        <v>59</v>
      </c>
      <c r="E850" t="s">
        <v>90</v>
      </c>
      <c r="F850">
        <v>1</v>
      </c>
      <c r="G850">
        <v>38</v>
      </c>
      <c r="H850">
        <v>21</v>
      </c>
      <c r="I850" t="s">
        <v>980</v>
      </c>
      <c r="J850">
        <v>1</v>
      </c>
      <c r="K850">
        <v>2012</v>
      </c>
      <c r="L850">
        <v>6</v>
      </c>
      <c r="M850">
        <v>0</v>
      </c>
      <c r="N850">
        <v>111</v>
      </c>
      <c r="O850">
        <v>2.07E-2</v>
      </c>
      <c r="P850">
        <v>1</v>
      </c>
    </row>
    <row r="851" spans="1:16" x14ac:dyDescent="0.25">
      <c r="A851">
        <v>9163</v>
      </c>
      <c r="B851">
        <v>7</v>
      </c>
      <c r="C851">
        <v>0</v>
      </c>
      <c r="D851" t="s">
        <v>184</v>
      </c>
      <c r="E851" t="s">
        <v>144</v>
      </c>
      <c r="F851">
        <v>0</v>
      </c>
      <c r="G851">
        <v>35</v>
      </c>
      <c r="H851">
        <v>18</v>
      </c>
      <c r="I851" t="s">
        <v>981</v>
      </c>
      <c r="J851">
        <v>1</v>
      </c>
      <c r="K851">
        <v>2012</v>
      </c>
      <c r="L851">
        <v>5</v>
      </c>
      <c r="M851">
        <v>0</v>
      </c>
      <c r="N851">
        <v>16</v>
      </c>
      <c r="O851">
        <v>1.7299999999999999E-2</v>
      </c>
      <c r="P851">
        <v>1</v>
      </c>
    </row>
    <row r="852" spans="1:16" x14ac:dyDescent="0.25">
      <c r="A852">
        <v>1456</v>
      </c>
      <c r="B852">
        <v>1</v>
      </c>
      <c r="C852">
        <v>0</v>
      </c>
      <c r="D852" t="s">
        <v>1707</v>
      </c>
      <c r="E852" t="s">
        <v>1269</v>
      </c>
      <c r="F852">
        <v>0</v>
      </c>
      <c r="G852">
        <v>34</v>
      </c>
      <c r="H852">
        <v>18</v>
      </c>
      <c r="I852" t="s">
        <v>981</v>
      </c>
      <c r="J852">
        <v>1</v>
      </c>
      <c r="K852">
        <v>2013</v>
      </c>
      <c r="L852">
        <v>13</v>
      </c>
      <c r="M852">
        <v>0</v>
      </c>
      <c r="N852">
        <v>7</v>
      </c>
      <c r="O852">
        <v>1.3899999999999999E-2</v>
      </c>
      <c r="P852">
        <v>1</v>
      </c>
    </row>
    <row r="853" spans="1:16" x14ac:dyDescent="0.25">
      <c r="A853">
        <v>8529</v>
      </c>
      <c r="B853">
        <v>8</v>
      </c>
      <c r="C853">
        <v>0</v>
      </c>
      <c r="D853" t="s">
        <v>226</v>
      </c>
      <c r="E853" t="s">
        <v>1359</v>
      </c>
      <c r="F853">
        <v>1</v>
      </c>
      <c r="G853">
        <v>39</v>
      </c>
      <c r="H853">
        <v>21</v>
      </c>
      <c r="I853" t="s">
        <v>980</v>
      </c>
      <c r="J853">
        <v>1</v>
      </c>
      <c r="K853">
        <v>2011</v>
      </c>
      <c r="L853">
        <v>11</v>
      </c>
      <c r="M853">
        <v>0</v>
      </c>
      <c r="N853">
        <v>81</v>
      </c>
      <c r="O853">
        <v>1.0699999999999999E-2</v>
      </c>
      <c r="P853">
        <v>1</v>
      </c>
    </row>
    <row r="854" spans="1:16" x14ac:dyDescent="0.25">
      <c r="A854">
        <v>3032</v>
      </c>
      <c r="B854">
        <v>5</v>
      </c>
      <c r="C854">
        <v>0</v>
      </c>
      <c r="D854" t="s">
        <v>139</v>
      </c>
      <c r="E854" t="s">
        <v>468</v>
      </c>
      <c r="F854">
        <v>1</v>
      </c>
      <c r="G854">
        <v>43</v>
      </c>
      <c r="H854">
        <v>21</v>
      </c>
      <c r="I854" t="s">
        <v>980</v>
      </c>
      <c r="J854">
        <v>1</v>
      </c>
      <c r="K854">
        <v>2007</v>
      </c>
      <c r="L854">
        <v>1</v>
      </c>
      <c r="M854">
        <v>0</v>
      </c>
      <c r="N854">
        <v>744</v>
      </c>
      <c r="O854">
        <v>1.0699999999999901E-2</v>
      </c>
      <c r="P854">
        <v>3</v>
      </c>
    </row>
    <row r="855" spans="1:16" x14ac:dyDescent="0.25">
      <c r="A855">
        <v>3162</v>
      </c>
      <c r="B855">
        <v>6</v>
      </c>
      <c r="C855">
        <v>0</v>
      </c>
      <c r="D855" t="s">
        <v>352</v>
      </c>
      <c r="E855" t="s">
        <v>662</v>
      </c>
      <c r="F855">
        <v>1</v>
      </c>
      <c r="G855">
        <v>41</v>
      </c>
      <c r="H855">
        <v>21</v>
      </c>
      <c r="I855" t="s">
        <v>980</v>
      </c>
      <c r="J855">
        <v>1</v>
      </c>
      <c r="K855">
        <v>2009</v>
      </c>
      <c r="L855">
        <v>8</v>
      </c>
      <c r="M855">
        <v>0</v>
      </c>
      <c r="N855">
        <v>69</v>
      </c>
      <c r="O855">
        <v>1.06E-2</v>
      </c>
      <c r="P855">
        <v>2</v>
      </c>
    </row>
    <row r="856" spans="1:16" x14ac:dyDescent="0.25">
      <c r="A856">
        <v>3141</v>
      </c>
      <c r="B856">
        <v>6</v>
      </c>
      <c r="C856">
        <v>0</v>
      </c>
      <c r="D856" t="s">
        <v>1260</v>
      </c>
      <c r="E856" t="s">
        <v>1261</v>
      </c>
      <c r="F856">
        <v>1</v>
      </c>
      <c r="G856">
        <v>42</v>
      </c>
      <c r="H856">
        <v>21</v>
      </c>
      <c r="I856" t="s">
        <v>980</v>
      </c>
      <c r="J856">
        <v>1</v>
      </c>
      <c r="K856">
        <v>2008</v>
      </c>
      <c r="L856">
        <v>9</v>
      </c>
      <c r="M856">
        <v>0</v>
      </c>
      <c r="N856">
        <v>15</v>
      </c>
      <c r="O856">
        <v>6.4999999999999997E-3</v>
      </c>
      <c r="P856">
        <v>1</v>
      </c>
    </row>
    <row r="857" spans="1:16" x14ac:dyDescent="0.25">
      <c r="A857">
        <v>2859</v>
      </c>
      <c r="B857">
        <v>2</v>
      </c>
      <c r="C857">
        <v>0</v>
      </c>
      <c r="D857" t="s">
        <v>69</v>
      </c>
      <c r="E857" t="s">
        <v>489</v>
      </c>
      <c r="F857">
        <v>1</v>
      </c>
      <c r="G857">
        <v>39</v>
      </c>
      <c r="H857">
        <v>21</v>
      </c>
      <c r="I857" t="s">
        <v>980</v>
      </c>
      <c r="J857">
        <v>1</v>
      </c>
      <c r="K857">
        <v>2011</v>
      </c>
      <c r="L857">
        <v>11</v>
      </c>
      <c r="M857">
        <v>0</v>
      </c>
      <c r="N857">
        <v>52</v>
      </c>
      <c r="O857">
        <v>5.5999999999999999E-3</v>
      </c>
      <c r="P857">
        <v>1</v>
      </c>
    </row>
    <row r="858" spans="1:16" x14ac:dyDescent="0.25">
      <c r="A858">
        <v>10364</v>
      </c>
      <c r="B858">
        <v>8</v>
      </c>
      <c r="C858">
        <v>0</v>
      </c>
      <c r="D858" t="s">
        <v>114</v>
      </c>
      <c r="E858" t="s">
        <v>1458</v>
      </c>
      <c r="F858">
        <v>1</v>
      </c>
      <c r="G858">
        <v>37</v>
      </c>
      <c r="H858">
        <v>22</v>
      </c>
      <c r="I858" t="s">
        <v>980</v>
      </c>
      <c r="J858">
        <v>1</v>
      </c>
      <c r="K858">
        <v>2014</v>
      </c>
      <c r="L858">
        <v>3</v>
      </c>
      <c r="M858">
        <v>0</v>
      </c>
      <c r="N858">
        <v>144</v>
      </c>
      <c r="O858">
        <v>5.4999999999999997E-3</v>
      </c>
      <c r="P858">
        <v>1</v>
      </c>
    </row>
    <row r="859" spans="1:16" x14ac:dyDescent="0.25">
      <c r="A859">
        <v>9552</v>
      </c>
      <c r="B859">
        <v>9</v>
      </c>
      <c r="C859">
        <v>0</v>
      </c>
      <c r="D859" t="s">
        <v>53</v>
      </c>
      <c r="E859" t="s">
        <v>356</v>
      </c>
      <c r="F859">
        <v>0</v>
      </c>
      <c r="G859">
        <v>34</v>
      </c>
      <c r="H859">
        <v>18</v>
      </c>
      <c r="I859" t="s">
        <v>981</v>
      </c>
      <c r="J859">
        <v>1</v>
      </c>
      <c r="K859">
        <v>2013</v>
      </c>
      <c r="L859">
        <v>4</v>
      </c>
      <c r="M859">
        <v>0</v>
      </c>
      <c r="N859">
        <v>129</v>
      </c>
      <c r="O859">
        <v>4.8000000000000204E-3</v>
      </c>
      <c r="P859">
        <v>2</v>
      </c>
    </row>
    <row r="860" spans="1:16" x14ac:dyDescent="0.25">
      <c r="A860">
        <v>1052</v>
      </c>
      <c r="B860">
        <v>1</v>
      </c>
      <c r="C860">
        <v>0</v>
      </c>
      <c r="D860" t="s">
        <v>952</v>
      </c>
      <c r="E860" t="s">
        <v>174</v>
      </c>
      <c r="F860">
        <v>1</v>
      </c>
      <c r="G860">
        <v>36</v>
      </c>
      <c r="H860">
        <v>21</v>
      </c>
      <c r="I860" t="s">
        <v>980</v>
      </c>
      <c r="J860">
        <v>1</v>
      </c>
      <c r="K860">
        <v>2014</v>
      </c>
      <c r="L860">
        <v>3</v>
      </c>
      <c r="M860">
        <v>0</v>
      </c>
      <c r="N860">
        <v>22</v>
      </c>
      <c r="O860">
        <v>4.1999999999999997E-3</v>
      </c>
      <c r="P860">
        <v>1</v>
      </c>
    </row>
    <row r="861" spans="1:16" x14ac:dyDescent="0.25">
      <c r="A861">
        <v>2498</v>
      </c>
      <c r="B861">
        <v>2</v>
      </c>
      <c r="C861">
        <v>0</v>
      </c>
      <c r="D861" t="s">
        <v>1110</v>
      </c>
      <c r="E861" t="s">
        <v>1111</v>
      </c>
      <c r="F861">
        <v>1</v>
      </c>
      <c r="G861">
        <v>41</v>
      </c>
      <c r="H861">
        <v>21</v>
      </c>
      <c r="I861" t="s">
        <v>980</v>
      </c>
      <c r="J861">
        <v>1</v>
      </c>
      <c r="K861">
        <v>2009</v>
      </c>
      <c r="L861">
        <v>11</v>
      </c>
      <c r="M861">
        <v>0</v>
      </c>
      <c r="N861">
        <v>0</v>
      </c>
      <c r="O861">
        <v>0</v>
      </c>
      <c r="P861">
        <v>1</v>
      </c>
    </row>
    <row r="862" spans="1:16" x14ac:dyDescent="0.25">
      <c r="A862">
        <v>3195</v>
      </c>
      <c r="B862">
        <v>4</v>
      </c>
      <c r="C862">
        <v>0</v>
      </c>
      <c r="D862" t="s">
        <v>1270</v>
      </c>
      <c r="E862" t="s">
        <v>1271</v>
      </c>
      <c r="F862">
        <v>1</v>
      </c>
      <c r="G862">
        <v>41</v>
      </c>
      <c r="H862">
        <v>21</v>
      </c>
      <c r="I862" t="s">
        <v>980</v>
      </c>
      <c r="J862">
        <v>1</v>
      </c>
      <c r="K862">
        <v>2009</v>
      </c>
      <c r="L862">
        <v>3</v>
      </c>
      <c r="M862">
        <v>0</v>
      </c>
      <c r="N862">
        <v>0</v>
      </c>
      <c r="O862">
        <v>0</v>
      </c>
      <c r="P862">
        <v>1</v>
      </c>
    </row>
    <row r="863" spans="1:16" x14ac:dyDescent="0.25">
      <c r="A863">
        <v>9692</v>
      </c>
      <c r="B863">
        <v>7</v>
      </c>
      <c r="C863">
        <v>0</v>
      </c>
      <c r="D863" t="s">
        <v>1439</v>
      </c>
      <c r="E863" t="s">
        <v>876</v>
      </c>
      <c r="F863">
        <v>1</v>
      </c>
      <c r="G863">
        <v>37</v>
      </c>
      <c r="H863">
        <v>21</v>
      </c>
      <c r="I863" t="s">
        <v>980</v>
      </c>
      <c r="J863">
        <v>1</v>
      </c>
      <c r="K863">
        <v>2013</v>
      </c>
      <c r="L863">
        <v>5</v>
      </c>
      <c r="M863">
        <v>0</v>
      </c>
      <c r="N863">
        <v>0</v>
      </c>
      <c r="O863">
        <v>0</v>
      </c>
      <c r="P863">
        <v>1</v>
      </c>
    </row>
    <row r="864" spans="1:16" x14ac:dyDescent="0.25">
      <c r="A864">
        <v>10393</v>
      </c>
      <c r="B864">
        <v>8</v>
      </c>
      <c r="C864">
        <v>0</v>
      </c>
      <c r="D864" t="s">
        <v>643</v>
      </c>
      <c r="E864" t="s">
        <v>349</v>
      </c>
      <c r="F864">
        <v>1</v>
      </c>
      <c r="G864">
        <v>36</v>
      </c>
      <c r="H864">
        <v>21</v>
      </c>
      <c r="I864" t="s">
        <v>980</v>
      </c>
      <c r="J864">
        <v>1</v>
      </c>
      <c r="K864">
        <v>2014</v>
      </c>
      <c r="L864">
        <v>6</v>
      </c>
      <c r="M864">
        <v>0</v>
      </c>
      <c r="N864">
        <v>0</v>
      </c>
      <c r="O864">
        <v>0</v>
      </c>
      <c r="P864">
        <v>1</v>
      </c>
    </row>
    <row r="865" spans="1:16" x14ac:dyDescent="0.25">
      <c r="A865">
        <v>3688</v>
      </c>
      <c r="B865">
        <v>1</v>
      </c>
      <c r="C865">
        <v>0</v>
      </c>
      <c r="D865" t="s">
        <v>521</v>
      </c>
      <c r="E865" t="s">
        <v>777</v>
      </c>
      <c r="F865">
        <v>0</v>
      </c>
      <c r="G865">
        <v>37</v>
      </c>
      <c r="H865">
        <v>18</v>
      </c>
      <c r="I865" t="s">
        <v>981</v>
      </c>
      <c r="J865">
        <v>1</v>
      </c>
      <c r="K865">
        <v>2010</v>
      </c>
      <c r="L865">
        <v>13</v>
      </c>
      <c r="M865">
        <v>0</v>
      </c>
      <c r="N865">
        <v>129</v>
      </c>
      <c r="O865">
        <v>-6.4000000000000003E-3</v>
      </c>
      <c r="P865">
        <v>1</v>
      </c>
    </row>
    <row r="866" spans="1:16" x14ac:dyDescent="0.25">
      <c r="A866">
        <v>2721</v>
      </c>
      <c r="B866">
        <v>1</v>
      </c>
      <c r="C866">
        <v>0</v>
      </c>
      <c r="D866" t="s">
        <v>1062</v>
      </c>
      <c r="E866" t="s">
        <v>1673</v>
      </c>
      <c r="F866">
        <v>1</v>
      </c>
      <c r="G866">
        <v>41</v>
      </c>
      <c r="H866">
        <v>21</v>
      </c>
      <c r="I866" t="s">
        <v>980</v>
      </c>
      <c r="J866">
        <v>1</v>
      </c>
      <c r="K866">
        <v>2009</v>
      </c>
      <c r="L866">
        <v>15</v>
      </c>
      <c r="M866">
        <v>0</v>
      </c>
      <c r="N866">
        <v>14</v>
      </c>
      <c r="O866">
        <v>-1.4E-2</v>
      </c>
      <c r="P866">
        <v>1</v>
      </c>
    </row>
    <row r="867" spans="1:16" x14ac:dyDescent="0.25">
      <c r="A867">
        <v>2798</v>
      </c>
      <c r="B867">
        <v>5</v>
      </c>
      <c r="C867">
        <v>0</v>
      </c>
      <c r="D867" t="s">
        <v>685</v>
      </c>
      <c r="E867" t="s">
        <v>803</v>
      </c>
      <c r="F867">
        <v>1</v>
      </c>
      <c r="G867">
        <v>43</v>
      </c>
      <c r="H867">
        <v>21</v>
      </c>
      <c r="I867" t="s">
        <v>980</v>
      </c>
      <c r="J867">
        <v>1</v>
      </c>
      <c r="K867">
        <v>2007</v>
      </c>
      <c r="L867">
        <v>6</v>
      </c>
      <c r="M867">
        <v>0</v>
      </c>
      <c r="N867">
        <v>269</v>
      </c>
      <c r="O867">
        <v>-1.4800000000000001E-2</v>
      </c>
      <c r="P867">
        <v>3</v>
      </c>
    </row>
    <row r="868" spans="1:16" x14ac:dyDescent="0.25">
      <c r="A868">
        <v>9235</v>
      </c>
      <c r="B868">
        <v>1</v>
      </c>
      <c r="C868">
        <v>0</v>
      </c>
      <c r="D868" t="s">
        <v>1406</v>
      </c>
      <c r="E868" t="s">
        <v>1201</v>
      </c>
      <c r="F868">
        <v>0</v>
      </c>
      <c r="G868">
        <v>35</v>
      </c>
      <c r="H868">
        <v>18</v>
      </c>
      <c r="I868" t="s">
        <v>981</v>
      </c>
      <c r="J868">
        <v>1</v>
      </c>
      <c r="K868">
        <v>2012</v>
      </c>
      <c r="L868">
        <v>10</v>
      </c>
      <c r="M868">
        <v>0</v>
      </c>
      <c r="N868">
        <v>6</v>
      </c>
      <c r="O868">
        <v>-1.6E-2</v>
      </c>
      <c r="P868">
        <v>1</v>
      </c>
    </row>
    <row r="869" spans="1:16" x14ac:dyDescent="0.25">
      <c r="A869">
        <v>9257</v>
      </c>
      <c r="B869">
        <v>1</v>
      </c>
      <c r="C869">
        <v>0</v>
      </c>
      <c r="D869" t="s">
        <v>137</v>
      </c>
      <c r="E869" t="s">
        <v>264</v>
      </c>
      <c r="F869">
        <v>0</v>
      </c>
      <c r="G869">
        <v>35</v>
      </c>
      <c r="H869">
        <v>18</v>
      </c>
      <c r="I869" t="s">
        <v>981</v>
      </c>
      <c r="J869">
        <v>1</v>
      </c>
      <c r="K869">
        <v>2012</v>
      </c>
      <c r="L869">
        <v>3</v>
      </c>
      <c r="M869">
        <v>0</v>
      </c>
      <c r="N869">
        <v>1</v>
      </c>
      <c r="O869">
        <v>-2.0899999999999998E-2</v>
      </c>
      <c r="P869">
        <v>1</v>
      </c>
    </row>
    <row r="870" spans="1:16" x14ac:dyDescent="0.25">
      <c r="A870">
        <v>9141</v>
      </c>
      <c r="B870">
        <v>9</v>
      </c>
      <c r="C870">
        <v>0</v>
      </c>
      <c r="D870" t="s">
        <v>261</v>
      </c>
      <c r="E870" t="s">
        <v>1401</v>
      </c>
      <c r="F870">
        <v>1</v>
      </c>
      <c r="G870">
        <v>38</v>
      </c>
      <c r="H870">
        <v>21</v>
      </c>
      <c r="I870" t="s">
        <v>980</v>
      </c>
      <c r="J870">
        <v>1</v>
      </c>
      <c r="K870">
        <v>2012</v>
      </c>
      <c r="L870">
        <v>7</v>
      </c>
      <c r="M870">
        <v>0</v>
      </c>
      <c r="N870">
        <v>68</v>
      </c>
      <c r="O870">
        <v>-2.1299999999999999E-2</v>
      </c>
      <c r="P870">
        <v>1</v>
      </c>
    </row>
    <row r="871" spans="1:16" x14ac:dyDescent="0.25">
      <c r="A871">
        <v>9167</v>
      </c>
      <c r="B871">
        <v>1</v>
      </c>
      <c r="C871">
        <v>0</v>
      </c>
      <c r="D871" t="s">
        <v>288</v>
      </c>
      <c r="E871" t="s">
        <v>202</v>
      </c>
      <c r="F871">
        <v>0</v>
      </c>
      <c r="G871">
        <v>35</v>
      </c>
      <c r="H871">
        <v>18</v>
      </c>
      <c r="I871" t="s">
        <v>981</v>
      </c>
      <c r="J871">
        <v>1</v>
      </c>
      <c r="K871">
        <v>2012</v>
      </c>
      <c r="L871">
        <v>5</v>
      </c>
      <c r="M871">
        <v>0</v>
      </c>
      <c r="N871">
        <v>141</v>
      </c>
      <c r="O871">
        <v>-2.1399999999999898E-2</v>
      </c>
      <c r="P871">
        <v>3</v>
      </c>
    </row>
    <row r="872" spans="1:16" x14ac:dyDescent="0.25">
      <c r="A872">
        <v>9541</v>
      </c>
      <c r="B872">
        <v>9</v>
      </c>
      <c r="C872">
        <v>0</v>
      </c>
      <c r="D872" t="s">
        <v>242</v>
      </c>
      <c r="E872" t="s">
        <v>1420</v>
      </c>
      <c r="F872">
        <v>0</v>
      </c>
      <c r="G872">
        <v>35</v>
      </c>
      <c r="H872">
        <v>18</v>
      </c>
      <c r="I872" t="s">
        <v>981</v>
      </c>
      <c r="J872">
        <v>1</v>
      </c>
      <c r="K872">
        <v>2012</v>
      </c>
      <c r="L872">
        <v>7</v>
      </c>
      <c r="M872">
        <v>0</v>
      </c>
      <c r="N872">
        <v>1</v>
      </c>
      <c r="O872">
        <v>-2.29E-2</v>
      </c>
      <c r="P872">
        <v>1</v>
      </c>
    </row>
    <row r="873" spans="1:16" x14ac:dyDescent="0.25">
      <c r="A873">
        <v>1260</v>
      </c>
      <c r="B873">
        <v>1</v>
      </c>
      <c r="C873">
        <v>0</v>
      </c>
      <c r="D873" t="s">
        <v>1066</v>
      </c>
      <c r="E873" t="s">
        <v>1433</v>
      </c>
      <c r="F873">
        <v>1</v>
      </c>
      <c r="G873">
        <v>34</v>
      </c>
      <c r="H873">
        <v>21</v>
      </c>
      <c r="I873" t="s">
        <v>980</v>
      </c>
      <c r="J873">
        <v>1</v>
      </c>
      <c r="K873">
        <v>2016</v>
      </c>
      <c r="L873">
        <v>1</v>
      </c>
      <c r="M873">
        <v>0</v>
      </c>
      <c r="N873">
        <v>26</v>
      </c>
      <c r="O873">
        <v>-2.5899999999999999E-2</v>
      </c>
      <c r="P873">
        <v>2</v>
      </c>
    </row>
    <row r="874" spans="1:16" x14ac:dyDescent="0.25">
      <c r="A874">
        <v>10980</v>
      </c>
      <c r="B874">
        <v>2</v>
      </c>
      <c r="C874">
        <v>0</v>
      </c>
      <c r="D874" t="s">
        <v>282</v>
      </c>
      <c r="E874" t="s">
        <v>105</v>
      </c>
      <c r="F874">
        <v>1</v>
      </c>
      <c r="G874">
        <v>36</v>
      </c>
      <c r="H874">
        <v>22</v>
      </c>
      <c r="I874" t="s">
        <v>980</v>
      </c>
      <c r="J874">
        <v>1</v>
      </c>
      <c r="K874">
        <v>2015</v>
      </c>
      <c r="L874">
        <v>6</v>
      </c>
      <c r="M874">
        <v>0</v>
      </c>
      <c r="N874">
        <v>22</v>
      </c>
      <c r="O874">
        <v>-2.7199999999999998E-2</v>
      </c>
      <c r="P874">
        <v>3</v>
      </c>
    </row>
    <row r="875" spans="1:16" x14ac:dyDescent="0.25">
      <c r="A875">
        <v>3151</v>
      </c>
      <c r="B875">
        <v>1</v>
      </c>
      <c r="C875">
        <v>0</v>
      </c>
      <c r="D875" t="s">
        <v>1259</v>
      </c>
      <c r="E875" t="s">
        <v>1647</v>
      </c>
      <c r="F875">
        <v>1</v>
      </c>
      <c r="G875">
        <v>42</v>
      </c>
      <c r="H875">
        <v>21</v>
      </c>
      <c r="I875" t="s">
        <v>980</v>
      </c>
      <c r="J875">
        <v>1</v>
      </c>
      <c r="K875">
        <v>2008</v>
      </c>
      <c r="L875">
        <v>8</v>
      </c>
      <c r="M875">
        <v>0</v>
      </c>
      <c r="N875">
        <v>39</v>
      </c>
      <c r="O875">
        <v>-2.7699999999999999E-2</v>
      </c>
      <c r="P875">
        <v>1</v>
      </c>
    </row>
    <row r="876" spans="1:16" x14ac:dyDescent="0.25">
      <c r="A876">
        <v>3355</v>
      </c>
      <c r="B876">
        <v>1</v>
      </c>
      <c r="C876">
        <v>0</v>
      </c>
      <c r="D876" t="s">
        <v>1037</v>
      </c>
      <c r="E876" t="s">
        <v>611</v>
      </c>
      <c r="F876">
        <v>0</v>
      </c>
      <c r="G876">
        <v>38</v>
      </c>
      <c r="H876">
        <v>18</v>
      </c>
      <c r="I876" t="s">
        <v>981</v>
      </c>
      <c r="J876">
        <v>1</v>
      </c>
      <c r="K876">
        <v>2009</v>
      </c>
      <c r="L876">
        <v>8</v>
      </c>
      <c r="M876">
        <v>0</v>
      </c>
      <c r="N876">
        <v>127</v>
      </c>
      <c r="O876">
        <v>-3.09E-2</v>
      </c>
      <c r="P876">
        <v>6</v>
      </c>
    </row>
    <row r="877" spans="1:16" x14ac:dyDescent="0.25">
      <c r="A877">
        <v>8862</v>
      </c>
      <c r="B877">
        <v>1</v>
      </c>
      <c r="C877">
        <v>0</v>
      </c>
      <c r="D877" t="s">
        <v>1335</v>
      </c>
      <c r="E877" t="s">
        <v>1019</v>
      </c>
      <c r="F877">
        <v>1</v>
      </c>
      <c r="G877">
        <v>38</v>
      </c>
      <c r="H877">
        <v>21</v>
      </c>
      <c r="I877" t="s">
        <v>980</v>
      </c>
      <c r="J877">
        <v>1</v>
      </c>
      <c r="K877">
        <v>2012</v>
      </c>
      <c r="L877">
        <v>5</v>
      </c>
      <c r="M877">
        <v>0</v>
      </c>
      <c r="N877">
        <v>26</v>
      </c>
      <c r="O877">
        <v>-3.1199999999999999E-2</v>
      </c>
      <c r="P877">
        <v>3</v>
      </c>
    </row>
    <row r="878" spans="1:16" x14ac:dyDescent="0.25">
      <c r="A878">
        <v>2822</v>
      </c>
      <c r="B878">
        <v>6</v>
      </c>
      <c r="C878">
        <v>0</v>
      </c>
      <c r="D878" t="s">
        <v>93</v>
      </c>
      <c r="E878" t="s">
        <v>611</v>
      </c>
      <c r="F878">
        <v>1</v>
      </c>
      <c r="G878">
        <v>41</v>
      </c>
      <c r="H878">
        <v>21</v>
      </c>
      <c r="I878" t="s">
        <v>980</v>
      </c>
      <c r="J878">
        <v>1</v>
      </c>
      <c r="K878">
        <v>2009</v>
      </c>
      <c r="L878">
        <v>9</v>
      </c>
      <c r="M878">
        <v>0</v>
      </c>
      <c r="N878">
        <v>5</v>
      </c>
      <c r="O878">
        <v>-3.1300000000000001E-2</v>
      </c>
      <c r="P878">
        <v>1</v>
      </c>
    </row>
    <row r="879" spans="1:16" x14ac:dyDescent="0.25">
      <c r="A879">
        <v>2515</v>
      </c>
      <c r="B879">
        <v>2</v>
      </c>
      <c r="C879">
        <v>0</v>
      </c>
      <c r="D879" t="s">
        <v>267</v>
      </c>
      <c r="E879" t="s">
        <v>1117</v>
      </c>
      <c r="F879">
        <v>1</v>
      </c>
      <c r="G879">
        <v>42</v>
      </c>
      <c r="H879">
        <v>21</v>
      </c>
      <c r="I879" t="s">
        <v>980</v>
      </c>
      <c r="J879">
        <v>1</v>
      </c>
      <c r="K879">
        <v>2008</v>
      </c>
      <c r="L879">
        <v>2</v>
      </c>
      <c r="M879">
        <v>0</v>
      </c>
      <c r="N879">
        <v>255</v>
      </c>
      <c r="O879">
        <v>-3.3799999999999997E-2</v>
      </c>
      <c r="P879">
        <v>2</v>
      </c>
    </row>
    <row r="880" spans="1:16" x14ac:dyDescent="0.25">
      <c r="A880">
        <v>10856</v>
      </c>
      <c r="B880">
        <v>8</v>
      </c>
      <c r="C880">
        <v>0</v>
      </c>
      <c r="D880" t="s">
        <v>145</v>
      </c>
      <c r="E880" t="s">
        <v>190</v>
      </c>
      <c r="F880">
        <v>1</v>
      </c>
      <c r="G880">
        <v>35</v>
      </c>
      <c r="H880">
        <v>21</v>
      </c>
      <c r="I880" t="s">
        <v>980</v>
      </c>
      <c r="J880">
        <v>1</v>
      </c>
      <c r="K880">
        <v>2015</v>
      </c>
      <c r="L880">
        <v>4</v>
      </c>
      <c r="M880">
        <v>0</v>
      </c>
      <c r="N880">
        <v>11</v>
      </c>
      <c r="O880">
        <v>-3.5200000000000002E-2</v>
      </c>
      <c r="P880">
        <v>1</v>
      </c>
    </row>
    <row r="881" spans="1:16" x14ac:dyDescent="0.25">
      <c r="A881">
        <v>11134</v>
      </c>
      <c r="B881">
        <v>9</v>
      </c>
      <c r="C881">
        <v>0</v>
      </c>
      <c r="D881" t="s">
        <v>243</v>
      </c>
      <c r="E881" t="s">
        <v>141</v>
      </c>
      <c r="F881">
        <v>0</v>
      </c>
      <c r="G881">
        <v>32</v>
      </c>
      <c r="H881">
        <v>18</v>
      </c>
      <c r="I881" t="s">
        <v>981</v>
      </c>
      <c r="J881">
        <v>1</v>
      </c>
      <c r="K881">
        <v>2015</v>
      </c>
      <c r="L881">
        <v>6</v>
      </c>
      <c r="M881">
        <v>0</v>
      </c>
      <c r="N881">
        <v>76</v>
      </c>
      <c r="O881">
        <v>-3.7699999999999997E-2</v>
      </c>
      <c r="P881">
        <v>1</v>
      </c>
    </row>
    <row r="882" spans="1:16" x14ac:dyDescent="0.25">
      <c r="A882">
        <v>687</v>
      </c>
      <c r="B882">
        <v>9</v>
      </c>
      <c r="C882">
        <v>46</v>
      </c>
      <c r="D882" t="s">
        <v>184</v>
      </c>
      <c r="E882" t="s">
        <v>992</v>
      </c>
      <c r="F882">
        <v>1</v>
      </c>
      <c r="G882">
        <v>35</v>
      </c>
      <c r="H882">
        <v>21</v>
      </c>
      <c r="I882" t="s">
        <v>980</v>
      </c>
      <c r="J882">
        <v>1</v>
      </c>
      <c r="K882">
        <v>2015</v>
      </c>
      <c r="L882">
        <v>5</v>
      </c>
      <c r="M882">
        <v>0</v>
      </c>
      <c r="N882">
        <v>52</v>
      </c>
      <c r="O882">
        <v>-4.0999999999999898E-2</v>
      </c>
      <c r="P882">
        <v>3</v>
      </c>
    </row>
    <row r="883" spans="1:16" x14ac:dyDescent="0.25">
      <c r="A883">
        <v>9033</v>
      </c>
      <c r="B883">
        <v>1</v>
      </c>
      <c r="C883">
        <v>0</v>
      </c>
      <c r="D883" t="s">
        <v>55</v>
      </c>
      <c r="E883" t="s">
        <v>1001</v>
      </c>
      <c r="F883">
        <v>1</v>
      </c>
      <c r="G883">
        <v>38</v>
      </c>
      <c r="H883">
        <v>21</v>
      </c>
      <c r="I883" t="s">
        <v>980</v>
      </c>
      <c r="J883">
        <v>1</v>
      </c>
      <c r="K883">
        <v>2012</v>
      </c>
      <c r="L883">
        <v>2</v>
      </c>
      <c r="M883">
        <v>0</v>
      </c>
      <c r="N883">
        <v>35</v>
      </c>
      <c r="O883">
        <v>-4.2200000000000001E-2</v>
      </c>
      <c r="P883">
        <v>2</v>
      </c>
    </row>
    <row r="884" spans="1:16" x14ac:dyDescent="0.25">
      <c r="A884">
        <v>9179</v>
      </c>
      <c r="B884">
        <v>8</v>
      </c>
      <c r="C884">
        <v>0</v>
      </c>
      <c r="D884" t="s">
        <v>288</v>
      </c>
      <c r="E884" t="s">
        <v>141</v>
      </c>
      <c r="F884">
        <v>0</v>
      </c>
      <c r="G884">
        <v>35</v>
      </c>
      <c r="H884">
        <v>18</v>
      </c>
      <c r="I884" t="s">
        <v>981</v>
      </c>
      <c r="J884">
        <v>1</v>
      </c>
      <c r="K884">
        <v>2012</v>
      </c>
      <c r="L884">
        <v>2</v>
      </c>
      <c r="M884">
        <v>0</v>
      </c>
      <c r="N884">
        <v>346</v>
      </c>
      <c r="O884">
        <v>-4.6099999999999898E-2</v>
      </c>
      <c r="P884">
        <v>3</v>
      </c>
    </row>
    <row r="885" spans="1:16" x14ac:dyDescent="0.25">
      <c r="A885">
        <v>3456</v>
      </c>
      <c r="B885">
        <v>3</v>
      </c>
      <c r="C885">
        <v>188</v>
      </c>
      <c r="D885" t="s">
        <v>142</v>
      </c>
      <c r="E885" t="s">
        <v>400</v>
      </c>
      <c r="F885">
        <v>0</v>
      </c>
      <c r="G885">
        <v>38</v>
      </c>
      <c r="H885">
        <v>18</v>
      </c>
      <c r="I885" t="s">
        <v>981</v>
      </c>
      <c r="J885">
        <v>1</v>
      </c>
      <c r="K885">
        <v>2009</v>
      </c>
      <c r="L885">
        <v>8</v>
      </c>
      <c r="M885">
        <v>0</v>
      </c>
      <c r="N885">
        <v>829</v>
      </c>
      <c r="O885">
        <v>-4.6300000000000001E-2</v>
      </c>
      <c r="P885">
        <v>4</v>
      </c>
    </row>
    <row r="886" spans="1:16" x14ac:dyDescent="0.25">
      <c r="A886">
        <v>8880</v>
      </c>
      <c r="B886">
        <v>1</v>
      </c>
      <c r="C886">
        <v>0</v>
      </c>
      <c r="D886" t="s">
        <v>441</v>
      </c>
      <c r="E886" t="s">
        <v>1591</v>
      </c>
      <c r="F886">
        <v>1</v>
      </c>
      <c r="G886">
        <v>38</v>
      </c>
      <c r="H886">
        <v>21</v>
      </c>
      <c r="I886" t="s">
        <v>980</v>
      </c>
      <c r="J886">
        <v>1</v>
      </c>
      <c r="K886">
        <v>2012</v>
      </c>
      <c r="L886">
        <v>15</v>
      </c>
      <c r="M886">
        <v>0</v>
      </c>
      <c r="N886">
        <v>8</v>
      </c>
      <c r="O886">
        <v>-5.1499999999999997E-2</v>
      </c>
      <c r="P886">
        <v>1</v>
      </c>
    </row>
    <row r="887" spans="1:16" x14ac:dyDescent="0.25">
      <c r="A887">
        <v>9834</v>
      </c>
      <c r="B887">
        <v>3</v>
      </c>
      <c r="C887">
        <v>0</v>
      </c>
      <c r="D887" t="s">
        <v>481</v>
      </c>
      <c r="E887" t="s">
        <v>675</v>
      </c>
      <c r="F887">
        <v>1</v>
      </c>
      <c r="G887">
        <v>37</v>
      </c>
      <c r="H887">
        <v>21</v>
      </c>
      <c r="I887" t="s">
        <v>980</v>
      </c>
      <c r="J887">
        <v>1</v>
      </c>
      <c r="K887">
        <v>2013</v>
      </c>
      <c r="L887">
        <v>11</v>
      </c>
      <c r="M887">
        <v>0</v>
      </c>
      <c r="N887">
        <v>7</v>
      </c>
      <c r="O887">
        <v>-5.1999999999999998E-2</v>
      </c>
      <c r="P887">
        <v>1</v>
      </c>
    </row>
    <row r="888" spans="1:16" x14ac:dyDescent="0.25">
      <c r="A888">
        <v>2538</v>
      </c>
      <c r="B888">
        <v>5</v>
      </c>
      <c r="C888">
        <v>0</v>
      </c>
      <c r="D888" t="s">
        <v>552</v>
      </c>
      <c r="E888" t="s">
        <v>118</v>
      </c>
      <c r="F888">
        <v>1</v>
      </c>
      <c r="G888">
        <v>42</v>
      </c>
      <c r="H888">
        <v>21</v>
      </c>
      <c r="I888" t="s">
        <v>980</v>
      </c>
      <c r="J888">
        <v>1</v>
      </c>
      <c r="K888">
        <v>2008</v>
      </c>
      <c r="L888">
        <v>10</v>
      </c>
      <c r="M888">
        <v>0</v>
      </c>
      <c r="N888">
        <v>8</v>
      </c>
      <c r="O888">
        <v>-5.4399999999999997E-2</v>
      </c>
      <c r="P888">
        <v>1</v>
      </c>
    </row>
    <row r="889" spans="1:16" x14ac:dyDescent="0.25">
      <c r="A889">
        <v>8647</v>
      </c>
      <c r="B889">
        <v>1</v>
      </c>
      <c r="C889">
        <v>0</v>
      </c>
      <c r="D889" t="s">
        <v>119</v>
      </c>
      <c r="E889" t="s">
        <v>202</v>
      </c>
      <c r="F889">
        <v>0</v>
      </c>
      <c r="G889">
        <v>36</v>
      </c>
      <c r="H889">
        <v>18</v>
      </c>
      <c r="I889" t="s">
        <v>981</v>
      </c>
      <c r="J889">
        <v>1</v>
      </c>
      <c r="K889">
        <v>2011</v>
      </c>
      <c r="L889">
        <v>18</v>
      </c>
      <c r="M889">
        <v>0</v>
      </c>
      <c r="N889">
        <v>59</v>
      </c>
      <c r="O889">
        <v>-5.8200000000000002E-2</v>
      </c>
      <c r="P889">
        <v>1</v>
      </c>
    </row>
    <row r="890" spans="1:16" x14ac:dyDescent="0.25">
      <c r="A890">
        <v>10365</v>
      </c>
      <c r="B890">
        <v>2</v>
      </c>
      <c r="C890">
        <v>0</v>
      </c>
      <c r="D890" t="s">
        <v>251</v>
      </c>
      <c r="E890" t="s">
        <v>271</v>
      </c>
      <c r="F890">
        <v>1</v>
      </c>
      <c r="G890">
        <v>36</v>
      </c>
      <c r="H890">
        <v>21</v>
      </c>
      <c r="I890" t="s">
        <v>980</v>
      </c>
      <c r="J890">
        <v>1</v>
      </c>
      <c r="K890">
        <v>2014</v>
      </c>
      <c r="L890">
        <v>7</v>
      </c>
      <c r="M890">
        <v>0</v>
      </c>
      <c r="N890">
        <v>3</v>
      </c>
      <c r="O890">
        <v>-5.8799999999999998E-2</v>
      </c>
      <c r="P890">
        <v>1</v>
      </c>
    </row>
    <row r="891" spans="1:16" x14ac:dyDescent="0.25">
      <c r="A891">
        <v>8444</v>
      </c>
      <c r="B891">
        <v>1</v>
      </c>
      <c r="C891">
        <v>0</v>
      </c>
      <c r="D891" t="s">
        <v>700</v>
      </c>
      <c r="E891" t="s">
        <v>1604</v>
      </c>
      <c r="F891">
        <v>1</v>
      </c>
      <c r="G891">
        <v>39</v>
      </c>
      <c r="H891">
        <v>21</v>
      </c>
      <c r="I891" t="s">
        <v>980</v>
      </c>
      <c r="J891">
        <v>1</v>
      </c>
      <c r="K891">
        <v>2011</v>
      </c>
      <c r="L891">
        <v>18</v>
      </c>
      <c r="M891">
        <v>0</v>
      </c>
      <c r="N891">
        <v>3</v>
      </c>
      <c r="O891">
        <v>-6.0100000000000001E-2</v>
      </c>
      <c r="P891">
        <v>1</v>
      </c>
    </row>
    <row r="892" spans="1:16" x14ac:dyDescent="0.25">
      <c r="A892">
        <v>8414</v>
      </c>
      <c r="B892">
        <v>7</v>
      </c>
      <c r="C892">
        <v>0</v>
      </c>
      <c r="D892" t="s">
        <v>383</v>
      </c>
      <c r="E892" t="s">
        <v>221</v>
      </c>
      <c r="F892">
        <v>1</v>
      </c>
      <c r="G892">
        <v>39</v>
      </c>
      <c r="H892">
        <v>21</v>
      </c>
      <c r="I892" t="s">
        <v>980</v>
      </c>
      <c r="J892">
        <v>1</v>
      </c>
      <c r="K892">
        <v>2011</v>
      </c>
      <c r="L892">
        <v>4</v>
      </c>
      <c r="M892">
        <v>0</v>
      </c>
      <c r="N892">
        <v>20</v>
      </c>
      <c r="O892">
        <v>-6.1800000000000001E-2</v>
      </c>
      <c r="P892">
        <v>1</v>
      </c>
    </row>
    <row r="893" spans="1:16" x14ac:dyDescent="0.25">
      <c r="A893">
        <v>3085</v>
      </c>
      <c r="B893">
        <v>3</v>
      </c>
      <c r="C893">
        <v>0</v>
      </c>
      <c r="D893" t="s">
        <v>625</v>
      </c>
      <c r="E893" t="s">
        <v>1249</v>
      </c>
      <c r="F893">
        <v>1</v>
      </c>
      <c r="G893">
        <v>41</v>
      </c>
      <c r="H893">
        <v>22</v>
      </c>
      <c r="I893" t="s">
        <v>980</v>
      </c>
      <c r="J893">
        <v>1</v>
      </c>
      <c r="K893">
        <v>2010</v>
      </c>
      <c r="L893">
        <v>16</v>
      </c>
      <c r="M893">
        <v>0</v>
      </c>
      <c r="N893">
        <v>1323</v>
      </c>
      <c r="O893">
        <v>-6.1899999999999997E-2</v>
      </c>
      <c r="P893">
        <v>3</v>
      </c>
    </row>
    <row r="894" spans="1:16" x14ac:dyDescent="0.25">
      <c r="A894">
        <v>2716</v>
      </c>
      <c r="B894">
        <v>6</v>
      </c>
      <c r="C894">
        <v>0</v>
      </c>
      <c r="D894" t="s">
        <v>991</v>
      </c>
      <c r="E894" t="s">
        <v>1163</v>
      </c>
      <c r="F894">
        <v>1</v>
      </c>
      <c r="G894">
        <v>40</v>
      </c>
      <c r="H894">
        <v>22</v>
      </c>
      <c r="I894" t="s">
        <v>980</v>
      </c>
      <c r="J894">
        <v>1</v>
      </c>
      <c r="K894">
        <v>2011</v>
      </c>
      <c r="L894">
        <v>8</v>
      </c>
      <c r="M894">
        <v>0</v>
      </c>
      <c r="N894">
        <v>141</v>
      </c>
      <c r="O894">
        <v>-6.4100000000000004E-2</v>
      </c>
      <c r="P894">
        <v>3</v>
      </c>
    </row>
    <row r="895" spans="1:16" x14ac:dyDescent="0.25">
      <c r="A895">
        <v>783</v>
      </c>
      <c r="B895">
        <v>1</v>
      </c>
      <c r="C895">
        <v>180</v>
      </c>
      <c r="D895" t="s">
        <v>281</v>
      </c>
      <c r="E895" t="s">
        <v>1441</v>
      </c>
      <c r="F895">
        <v>1</v>
      </c>
      <c r="G895">
        <v>35</v>
      </c>
      <c r="H895">
        <v>21</v>
      </c>
      <c r="I895" t="s">
        <v>980</v>
      </c>
      <c r="J895">
        <v>1</v>
      </c>
      <c r="K895">
        <v>2015</v>
      </c>
      <c r="L895">
        <v>2</v>
      </c>
      <c r="M895">
        <v>0</v>
      </c>
      <c r="N895">
        <v>136</v>
      </c>
      <c r="O895">
        <v>-6.6299999999999901E-2</v>
      </c>
      <c r="P895">
        <v>4</v>
      </c>
    </row>
    <row r="896" spans="1:16" x14ac:dyDescent="0.25">
      <c r="A896">
        <v>2869</v>
      </c>
      <c r="B896">
        <v>7</v>
      </c>
      <c r="C896">
        <v>0</v>
      </c>
      <c r="D896" t="s">
        <v>1199</v>
      </c>
      <c r="E896" t="s">
        <v>1200</v>
      </c>
      <c r="F896">
        <v>1</v>
      </c>
      <c r="G896">
        <v>39</v>
      </c>
      <c r="H896">
        <v>21</v>
      </c>
      <c r="I896" t="s">
        <v>980</v>
      </c>
      <c r="J896">
        <v>1</v>
      </c>
      <c r="K896">
        <v>2011</v>
      </c>
      <c r="L896">
        <v>4</v>
      </c>
      <c r="M896">
        <v>0</v>
      </c>
      <c r="N896">
        <v>447</v>
      </c>
      <c r="O896">
        <v>-6.9800000000000001E-2</v>
      </c>
      <c r="P896">
        <v>6</v>
      </c>
    </row>
    <row r="897" spans="1:16" x14ac:dyDescent="0.25">
      <c r="A897">
        <v>3526</v>
      </c>
      <c r="B897">
        <v>9</v>
      </c>
      <c r="C897">
        <v>0</v>
      </c>
      <c r="D897" t="s">
        <v>267</v>
      </c>
      <c r="E897" t="s">
        <v>1305</v>
      </c>
      <c r="F897">
        <v>0</v>
      </c>
      <c r="G897">
        <v>40</v>
      </c>
      <c r="H897">
        <v>18</v>
      </c>
      <c r="I897" t="s">
        <v>981</v>
      </c>
      <c r="J897">
        <v>1</v>
      </c>
      <c r="K897">
        <v>2007</v>
      </c>
      <c r="L897">
        <v>7</v>
      </c>
      <c r="M897">
        <v>0</v>
      </c>
      <c r="N897">
        <v>11</v>
      </c>
      <c r="O897">
        <v>-7.0099999999999996E-2</v>
      </c>
      <c r="P897">
        <v>1</v>
      </c>
    </row>
    <row r="898" spans="1:16" x14ac:dyDescent="0.25">
      <c r="A898">
        <v>11487</v>
      </c>
      <c r="B898">
        <v>7</v>
      </c>
      <c r="C898">
        <v>0</v>
      </c>
      <c r="D898" t="s">
        <v>383</v>
      </c>
      <c r="E898" t="s">
        <v>1112</v>
      </c>
      <c r="F898">
        <v>0</v>
      </c>
      <c r="G898">
        <v>32</v>
      </c>
      <c r="H898">
        <v>19</v>
      </c>
      <c r="I898" t="s">
        <v>981</v>
      </c>
      <c r="J898">
        <v>1</v>
      </c>
      <c r="K898">
        <v>2016</v>
      </c>
      <c r="L898">
        <v>4</v>
      </c>
      <c r="M898">
        <v>0</v>
      </c>
      <c r="N898">
        <v>19</v>
      </c>
      <c r="O898">
        <v>-7.0599999999999996E-2</v>
      </c>
      <c r="P898">
        <v>1</v>
      </c>
    </row>
    <row r="899" spans="1:16" x14ac:dyDescent="0.25">
      <c r="A899">
        <v>3577</v>
      </c>
      <c r="B899">
        <v>1</v>
      </c>
      <c r="C899">
        <v>0</v>
      </c>
      <c r="D899" t="s">
        <v>330</v>
      </c>
      <c r="E899" t="s">
        <v>805</v>
      </c>
      <c r="F899">
        <v>0</v>
      </c>
      <c r="G899">
        <v>40</v>
      </c>
      <c r="H899">
        <v>18</v>
      </c>
      <c r="I899" t="s">
        <v>981</v>
      </c>
      <c r="J899">
        <v>1</v>
      </c>
      <c r="K899">
        <v>2007</v>
      </c>
      <c r="L899">
        <v>2</v>
      </c>
      <c r="M899">
        <v>0</v>
      </c>
      <c r="N899">
        <v>2</v>
      </c>
      <c r="O899">
        <v>-7.1199999999999999E-2</v>
      </c>
      <c r="P899">
        <v>1</v>
      </c>
    </row>
    <row r="900" spans="1:16" x14ac:dyDescent="0.25">
      <c r="A900">
        <v>10532</v>
      </c>
      <c r="B900">
        <v>1</v>
      </c>
      <c r="C900">
        <v>0</v>
      </c>
      <c r="D900" t="s">
        <v>676</v>
      </c>
      <c r="E900" t="s">
        <v>1536</v>
      </c>
      <c r="F900">
        <v>0</v>
      </c>
      <c r="G900">
        <v>33</v>
      </c>
      <c r="H900">
        <v>18</v>
      </c>
      <c r="I900" t="s">
        <v>981</v>
      </c>
      <c r="J900">
        <v>1</v>
      </c>
      <c r="K900">
        <v>2014</v>
      </c>
      <c r="L900">
        <v>5</v>
      </c>
      <c r="M900">
        <v>0</v>
      </c>
      <c r="N900">
        <v>166</v>
      </c>
      <c r="O900">
        <v>-7.3399999999999896E-2</v>
      </c>
      <c r="P900">
        <v>6</v>
      </c>
    </row>
    <row r="901" spans="1:16" x14ac:dyDescent="0.25">
      <c r="A901">
        <v>2494</v>
      </c>
      <c r="B901">
        <v>1</v>
      </c>
      <c r="C901">
        <v>0</v>
      </c>
      <c r="D901" t="s">
        <v>873</v>
      </c>
      <c r="E901" t="s">
        <v>523</v>
      </c>
      <c r="F901">
        <v>1</v>
      </c>
      <c r="G901">
        <v>39</v>
      </c>
      <c r="H901">
        <v>21</v>
      </c>
      <c r="I901" t="s">
        <v>980</v>
      </c>
      <c r="J901">
        <v>1</v>
      </c>
      <c r="K901">
        <v>2011</v>
      </c>
      <c r="L901">
        <v>7</v>
      </c>
      <c r="M901">
        <v>0</v>
      </c>
      <c r="N901">
        <v>13</v>
      </c>
      <c r="O901">
        <v>-7.3899999999999993E-2</v>
      </c>
      <c r="P901">
        <v>2</v>
      </c>
    </row>
    <row r="902" spans="1:16" x14ac:dyDescent="0.25">
      <c r="A902">
        <v>3102</v>
      </c>
      <c r="B902">
        <v>3</v>
      </c>
      <c r="C902">
        <v>0</v>
      </c>
      <c r="D902" t="s">
        <v>263</v>
      </c>
      <c r="E902" t="s">
        <v>1253</v>
      </c>
      <c r="F902">
        <v>1</v>
      </c>
      <c r="G902">
        <v>42</v>
      </c>
      <c r="H902">
        <v>21</v>
      </c>
      <c r="I902" t="s">
        <v>980</v>
      </c>
      <c r="J902">
        <v>1</v>
      </c>
      <c r="K902">
        <v>2008</v>
      </c>
      <c r="L902">
        <v>9</v>
      </c>
      <c r="M902">
        <v>0</v>
      </c>
      <c r="N902">
        <v>21</v>
      </c>
      <c r="O902">
        <v>-7.6999999999999999E-2</v>
      </c>
      <c r="P902">
        <v>1</v>
      </c>
    </row>
    <row r="903" spans="1:16" x14ac:dyDescent="0.25">
      <c r="A903">
        <v>8431</v>
      </c>
      <c r="B903">
        <v>1</v>
      </c>
      <c r="C903">
        <v>0</v>
      </c>
      <c r="D903" t="s">
        <v>988</v>
      </c>
      <c r="E903" t="s">
        <v>335</v>
      </c>
      <c r="F903">
        <v>1</v>
      </c>
      <c r="G903">
        <v>39</v>
      </c>
      <c r="H903">
        <v>21</v>
      </c>
      <c r="I903" t="s">
        <v>980</v>
      </c>
      <c r="J903">
        <v>1</v>
      </c>
      <c r="K903">
        <v>2011</v>
      </c>
      <c r="L903">
        <v>7</v>
      </c>
      <c r="M903">
        <v>0</v>
      </c>
      <c r="N903">
        <v>5</v>
      </c>
      <c r="O903">
        <v>-7.7899999999999997E-2</v>
      </c>
      <c r="P903">
        <v>3</v>
      </c>
    </row>
    <row r="904" spans="1:16" x14ac:dyDescent="0.25">
      <c r="A904">
        <v>3712</v>
      </c>
      <c r="B904">
        <v>1</v>
      </c>
      <c r="C904">
        <v>0</v>
      </c>
      <c r="D904" t="s">
        <v>1130</v>
      </c>
      <c r="E904" t="s">
        <v>90</v>
      </c>
      <c r="F904">
        <v>0</v>
      </c>
      <c r="G904">
        <v>40</v>
      </c>
      <c r="H904">
        <v>18</v>
      </c>
      <c r="I904" t="s">
        <v>981</v>
      </c>
      <c r="J904">
        <v>1</v>
      </c>
      <c r="K904">
        <v>2007</v>
      </c>
      <c r="L904">
        <v>4</v>
      </c>
      <c r="M904">
        <v>0</v>
      </c>
      <c r="N904">
        <v>68</v>
      </c>
      <c r="O904">
        <v>-8.1699999999999995E-2</v>
      </c>
      <c r="P904">
        <v>2</v>
      </c>
    </row>
    <row r="905" spans="1:16" x14ac:dyDescent="0.25">
      <c r="A905">
        <v>9749</v>
      </c>
      <c r="B905">
        <v>1</v>
      </c>
      <c r="C905">
        <v>0</v>
      </c>
      <c r="D905" t="s">
        <v>355</v>
      </c>
      <c r="E905" t="s">
        <v>1286</v>
      </c>
      <c r="F905">
        <v>1</v>
      </c>
      <c r="G905">
        <v>37</v>
      </c>
      <c r="H905">
        <v>21</v>
      </c>
      <c r="I905" t="s">
        <v>980</v>
      </c>
      <c r="J905">
        <v>1</v>
      </c>
      <c r="K905">
        <v>2013</v>
      </c>
      <c r="L905">
        <v>3</v>
      </c>
      <c r="M905">
        <v>0</v>
      </c>
      <c r="N905">
        <v>5</v>
      </c>
      <c r="O905">
        <v>-8.5099999999999995E-2</v>
      </c>
      <c r="P905">
        <v>1</v>
      </c>
    </row>
    <row r="906" spans="1:16" x14ac:dyDescent="0.25">
      <c r="A906">
        <v>2507</v>
      </c>
      <c r="B906">
        <v>7</v>
      </c>
      <c r="C906">
        <v>0</v>
      </c>
      <c r="D906" t="s">
        <v>1062</v>
      </c>
      <c r="E906" t="s">
        <v>624</v>
      </c>
      <c r="F906">
        <v>1</v>
      </c>
      <c r="G906">
        <v>42</v>
      </c>
      <c r="H906">
        <v>21</v>
      </c>
      <c r="I906" t="s">
        <v>980</v>
      </c>
      <c r="J906">
        <v>1</v>
      </c>
      <c r="K906">
        <v>2008</v>
      </c>
      <c r="L906">
        <v>5</v>
      </c>
      <c r="M906">
        <v>0</v>
      </c>
      <c r="N906">
        <v>1088</v>
      </c>
      <c r="O906">
        <v>-8.6699999999999902E-2</v>
      </c>
      <c r="P906">
        <v>6</v>
      </c>
    </row>
    <row r="907" spans="1:16" x14ac:dyDescent="0.25">
      <c r="A907">
        <v>10859</v>
      </c>
      <c r="B907">
        <v>4</v>
      </c>
      <c r="C907">
        <v>0</v>
      </c>
      <c r="D907" t="s">
        <v>652</v>
      </c>
      <c r="E907" t="s">
        <v>409</v>
      </c>
      <c r="F907">
        <v>1</v>
      </c>
      <c r="G907">
        <v>35</v>
      </c>
      <c r="H907">
        <v>22</v>
      </c>
      <c r="I907" t="s">
        <v>980</v>
      </c>
      <c r="J907">
        <v>1</v>
      </c>
      <c r="K907">
        <v>2016</v>
      </c>
      <c r="L907">
        <v>6</v>
      </c>
      <c r="M907">
        <v>0</v>
      </c>
      <c r="N907">
        <v>23</v>
      </c>
      <c r="O907">
        <v>-8.72E-2</v>
      </c>
      <c r="P907">
        <v>1</v>
      </c>
    </row>
    <row r="908" spans="1:16" x14ac:dyDescent="0.25">
      <c r="A908">
        <v>3202</v>
      </c>
      <c r="B908">
        <v>8</v>
      </c>
      <c r="C908">
        <v>0</v>
      </c>
      <c r="D908" t="s">
        <v>55</v>
      </c>
      <c r="E908" t="s">
        <v>1273</v>
      </c>
      <c r="F908">
        <v>1</v>
      </c>
      <c r="G908">
        <v>41</v>
      </c>
      <c r="H908">
        <v>21</v>
      </c>
      <c r="I908" t="s">
        <v>980</v>
      </c>
      <c r="J908">
        <v>1</v>
      </c>
      <c r="K908">
        <v>2009</v>
      </c>
      <c r="L908">
        <v>2</v>
      </c>
      <c r="M908">
        <v>0</v>
      </c>
      <c r="N908">
        <v>204</v>
      </c>
      <c r="O908">
        <v>-8.7999999999999898E-2</v>
      </c>
      <c r="P908">
        <v>3</v>
      </c>
    </row>
    <row r="909" spans="1:16" x14ac:dyDescent="0.25">
      <c r="A909">
        <v>2839</v>
      </c>
      <c r="B909">
        <v>5</v>
      </c>
      <c r="C909">
        <v>0</v>
      </c>
      <c r="D909" t="s">
        <v>276</v>
      </c>
      <c r="E909" t="s">
        <v>698</v>
      </c>
      <c r="F909">
        <v>1</v>
      </c>
      <c r="G909">
        <v>41</v>
      </c>
      <c r="H909">
        <v>21</v>
      </c>
      <c r="I909" t="s">
        <v>980</v>
      </c>
      <c r="J909">
        <v>1</v>
      </c>
      <c r="K909">
        <v>2009</v>
      </c>
      <c r="L909">
        <v>4</v>
      </c>
      <c r="M909">
        <v>0</v>
      </c>
      <c r="N909">
        <v>26</v>
      </c>
      <c r="O909">
        <v>-8.9499999999999996E-2</v>
      </c>
      <c r="P909">
        <v>1</v>
      </c>
    </row>
    <row r="910" spans="1:16" x14ac:dyDescent="0.25">
      <c r="A910">
        <v>9823</v>
      </c>
      <c r="B910">
        <v>2</v>
      </c>
      <c r="C910">
        <v>0</v>
      </c>
      <c r="D910" t="s">
        <v>317</v>
      </c>
      <c r="E910" t="s">
        <v>1002</v>
      </c>
      <c r="F910">
        <v>1</v>
      </c>
      <c r="G910">
        <v>37</v>
      </c>
      <c r="H910">
        <v>21</v>
      </c>
      <c r="I910" t="s">
        <v>980</v>
      </c>
      <c r="J910">
        <v>1</v>
      </c>
      <c r="K910">
        <v>2013</v>
      </c>
      <c r="L910">
        <v>15</v>
      </c>
      <c r="M910">
        <v>0</v>
      </c>
      <c r="N910">
        <v>9</v>
      </c>
      <c r="O910">
        <v>-9.1600000000000001E-2</v>
      </c>
      <c r="P910">
        <v>1</v>
      </c>
    </row>
    <row r="911" spans="1:16" x14ac:dyDescent="0.25">
      <c r="A911">
        <v>2462</v>
      </c>
      <c r="B911">
        <v>9</v>
      </c>
      <c r="C911">
        <v>0</v>
      </c>
      <c r="D911" t="s">
        <v>293</v>
      </c>
      <c r="E911" t="s">
        <v>1103</v>
      </c>
      <c r="F911">
        <v>1</v>
      </c>
      <c r="G911">
        <v>40</v>
      </c>
      <c r="H911">
        <v>21</v>
      </c>
      <c r="I911" t="s">
        <v>980</v>
      </c>
      <c r="J911">
        <v>1</v>
      </c>
      <c r="K911">
        <v>2010</v>
      </c>
      <c r="L911">
        <v>16</v>
      </c>
      <c r="M911">
        <v>0</v>
      </c>
      <c r="N911">
        <v>102</v>
      </c>
      <c r="O911">
        <v>-9.2100000000000001E-2</v>
      </c>
      <c r="P911">
        <v>1</v>
      </c>
    </row>
    <row r="912" spans="1:16" x14ac:dyDescent="0.25">
      <c r="A912">
        <v>8534</v>
      </c>
      <c r="B912">
        <v>8</v>
      </c>
      <c r="C912">
        <v>0</v>
      </c>
      <c r="D912" t="s">
        <v>1361</v>
      </c>
      <c r="E912" t="s">
        <v>645</v>
      </c>
      <c r="F912">
        <v>1</v>
      </c>
      <c r="G912">
        <v>40</v>
      </c>
      <c r="H912">
        <v>21</v>
      </c>
      <c r="I912" t="s">
        <v>980</v>
      </c>
      <c r="J912">
        <v>1</v>
      </c>
      <c r="K912">
        <v>2010</v>
      </c>
      <c r="L912">
        <v>9</v>
      </c>
      <c r="M912">
        <v>0</v>
      </c>
      <c r="N912">
        <v>203</v>
      </c>
      <c r="O912">
        <v>-9.9400000000000002E-2</v>
      </c>
      <c r="P912">
        <v>2</v>
      </c>
    </row>
    <row r="913" spans="1:16" x14ac:dyDescent="0.25">
      <c r="A913">
        <v>2404</v>
      </c>
      <c r="B913">
        <v>1</v>
      </c>
      <c r="C913">
        <v>0</v>
      </c>
      <c r="D913" t="s">
        <v>129</v>
      </c>
      <c r="E913" t="s">
        <v>965</v>
      </c>
      <c r="F913">
        <v>1</v>
      </c>
      <c r="G913">
        <v>41</v>
      </c>
      <c r="H913">
        <v>21</v>
      </c>
      <c r="I913" t="s">
        <v>980</v>
      </c>
      <c r="J913">
        <v>1</v>
      </c>
      <c r="K913">
        <v>2009</v>
      </c>
      <c r="L913">
        <v>1</v>
      </c>
      <c r="M913">
        <v>0</v>
      </c>
      <c r="N913">
        <v>68</v>
      </c>
      <c r="O913">
        <v>-0.1013</v>
      </c>
      <c r="P913">
        <v>3</v>
      </c>
    </row>
    <row r="914" spans="1:16" x14ac:dyDescent="0.25">
      <c r="A914">
        <v>3722</v>
      </c>
      <c r="B914">
        <v>3</v>
      </c>
      <c r="C914">
        <v>0</v>
      </c>
      <c r="D914" t="s">
        <v>304</v>
      </c>
      <c r="E914" t="s">
        <v>841</v>
      </c>
      <c r="F914">
        <v>0</v>
      </c>
      <c r="G914">
        <v>36</v>
      </c>
      <c r="H914">
        <v>18</v>
      </c>
      <c r="I914" t="s">
        <v>981</v>
      </c>
      <c r="J914">
        <v>1</v>
      </c>
      <c r="K914">
        <v>2011</v>
      </c>
      <c r="L914">
        <v>2</v>
      </c>
      <c r="M914">
        <v>0</v>
      </c>
      <c r="N914">
        <v>4</v>
      </c>
      <c r="O914">
        <v>-0.1032</v>
      </c>
      <c r="P914">
        <v>1</v>
      </c>
    </row>
    <row r="915" spans="1:16" x14ac:dyDescent="0.25">
      <c r="A915">
        <v>11052</v>
      </c>
      <c r="B915">
        <v>1</v>
      </c>
      <c r="C915">
        <v>0</v>
      </c>
      <c r="D915" t="s">
        <v>1519</v>
      </c>
      <c r="E915" t="s">
        <v>141</v>
      </c>
      <c r="F915">
        <v>0</v>
      </c>
      <c r="G915">
        <v>32</v>
      </c>
      <c r="H915">
        <v>18</v>
      </c>
      <c r="I915" t="s">
        <v>981</v>
      </c>
      <c r="J915">
        <v>1</v>
      </c>
      <c r="K915">
        <v>2015</v>
      </c>
      <c r="L915">
        <v>7</v>
      </c>
      <c r="M915">
        <v>0</v>
      </c>
      <c r="N915">
        <v>36</v>
      </c>
      <c r="O915">
        <v>-0.1041</v>
      </c>
      <c r="P915">
        <v>2</v>
      </c>
    </row>
    <row r="916" spans="1:16" x14ac:dyDescent="0.25">
      <c r="A916">
        <v>9195</v>
      </c>
      <c r="B916">
        <v>1</v>
      </c>
      <c r="C916">
        <v>0</v>
      </c>
      <c r="D916" t="s">
        <v>139</v>
      </c>
      <c r="E916" t="s">
        <v>116</v>
      </c>
      <c r="F916">
        <v>0</v>
      </c>
      <c r="G916">
        <v>35</v>
      </c>
      <c r="H916">
        <v>18</v>
      </c>
      <c r="I916" t="s">
        <v>981</v>
      </c>
      <c r="J916">
        <v>1</v>
      </c>
      <c r="K916">
        <v>2012</v>
      </c>
      <c r="L916">
        <v>3</v>
      </c>
      <c r="M916">
        <v>0</v>
      </c>
      <c r="N916">
        <v>291</v>
      </c>
      <c r="O916">
        <v>-0.11260000000000001</v>
      </c>
      <c r="P916">
        <v>5</v>
      </c>
    </row>
    <row r="917" spans="1:16" x14ac:dyDescent="0.25">
      <c r="A917">
        <v>2391</v>
      </c>
      <c r="B917">
        <v>7</v>
      </c>
      <c r="C917">
        <v>0</v>
      </c>
      <c r="D917" t="s">
        <v>1084</v>
      </c>
      <c r="E917" t="s">
        <v>695</v>
      </c>
      <c r="F917">
        <v>1</v>
      </c>
      <c r="G917">
        <v>41</v>
      </c>
      <c r="H917">
        <v>21</v>
      </c>
      <c r="I917" t="s">
        <v>980</v>
      </c>
      <c r="J917">
        <v>1</v>
      </c>
      <c r="K917">
        <v>2009</v>
      </c>
      <c r="L917">
        <v>3</v>
      </c>
      <c r="M917">
        <v>0</v>
      </c>
      <c r="N917">
        <v>96</v>
      </c>
      <c r="O917">
        <v>-0.1139</v>
      </c>
      <c r="P917">
        <v>1</v>
      </c>
    </row>
    <row r="918" spans="1:16" x14ac:dyDescent="0.25">
      <c r="A918">
        <v>3312</v>
      </c>
      <c r="B918">
        <v>2</v>
      </c>
      <c r="C918">
        <v>0</v>
      </c>
      <c r="D918" t="s">
        <v>263</v>
      </c>
      <c r="E918" t="s">
        <v>394</v>
      </c>
      <c r="F918">
        <v>0</v>
      </c>
      <c r="G918">
        <v>39</v>
      </c>
      <c r="H918">
        <v>18</v>
      </c>
      <c r="I918" t="s">
        <v>981</v>
      </c>
      <c r="J918">
        <v>1</v>
      </c>
      <c r="K918">
        <v>2008</v>
      </c>
      <c r="L918">
        <v>8</v>
      </c>
      <c r="M918">
        <v>0</v>
      </c>
      <c r="N918">
        <v>34</v>
      </c>
      <c r="O918">
        <v>-0.1167</v>
      </c>
      <c r="P918">
        <v>1</v>
      </c>
    </row>
    <row r="919" spans="1:16" x14ac:dyDescent="0.25">
      <c r="A919">
        <v>11451</v>
      </c>
      <c r="B919">
        <v>4</v>
      </c>
      <c r="C919">
        <v>0</v>
      </c>
      <c r="D919" t="s">
        <v>1131</v>
      </c>
      <c r="E919" t="s">
        <v>1276</v>
      </c>
      <c r="F919">
        <v>0</v>
      </c>
      <c r="G919">
        <v>31</v>
      </c>
      <c r="H919">
        <v>18</v>
      </c>
      <c r="I919" t="s">
        <v>981</v>
      </c>
      <c r="J919">
        <v>1</v>
      </c>
      <c r="K919">
        <v>2016</v>
      </c>
      <c r="L919">
        <v>14</v>
      </c>
      <c r="M919">
        <v>0</v>
      </c>
      <c r="N919">
        <v>12</v>
      </c>
      <c r="O919">
        <v>-0.1221</v>
      </c>
      <c r="P919">
        <v>1</v>
      </c>
    </row>
    <row r="920" spans="1:16" x14ac:dyDescent="0.25">
      <c r="A920">
        <v>2601</v>
      </c>
      <c r="B920">
        <v>4</v>
      </c>
      <c r="C920">
        <v>0</v>
      </c>
      <c r="D920" t="s">
        <v>474</v>
      </c>
      <c r="E920" t="s">
        <v>702</v>
      </c>
      <c r="F920">
        <v>1</v>
      </c>
      <c r="G920">
        <v>41</v>
      </c>
      <c r="H920">
        <v>21</v>
      </c>
      <c r="I920" t="s">
        <v>980</v>
      </c>
      <c r="J920">
        <v>1</v>
      </c>
      <c r="K920">
        <v>2009</v>
      </c>
      <c r="L920">
        <v>18</v>
      </c>
      <c r="M920">
        <v>0</v>
      </c>
      <c r="N920">
        <v>15</v>
      </c>
      <c r="O920">
        <v>-0.1227</v>
      </c>
      <c r="P920">
        <v>1</v>
      </c>
    </row>
    <row r="921" spans="1:16" x14ac:dyDescent="0.25">
      <c r="A921">
        <v>8378</v>
      </c>
      <c r="B921">
        <v>1</v>
      </c>
      <c r="C921">
        <v>0</v>
      </c>
      <c r="D921" t="s">
        <v>207</v>
      </c>
      <c r="E921" t="s">
        <v>680</v>
      </c>
      <c r="F921">
        <v>1</v>
      </c>
      <c r="G921">
        <v>39</v>
      </c>
      <c r="H921">
        <v>21</v>
      </c>
      <c r="I921" t="s">
        <v>980</v>
      </c>
      <c r="J921">
        <v>1</v>
      </c>
      <c r="K921">
        <v>2011</v>
      </c>
      <c r="L921">
        <v>9</v>
      </c>
      <c r="M921">
        <v>0</v>
      </c>
      <c r="N921">
        <v>2</v>
      </c>
      <c r="O921">
        <v>-0.1242</v>
      </c>
      <c r="P921">
        <v>1</v>
      </c>
    </row>
    <row r="922" spans="1:16" x14ac:dyDescent="0.25">
      <c r="A922">
        <v>2033</v>
      </c>
      <c r="B922">
        <v>1</v>
      </c>
      <c r="C922">
        <v>0</v>
      </c>
      <c r="D922" t="s">
        <v>151</v>
      </c>
      <c r="E922" t="s">
        <v>260</v>
      </c>
      <c r="F922">
        <v>1</v>
      </c>
      <c r="G922">
        <v>36</v>
      </c>
      <c r="H922">
        <v>21</v>
      </c>
      <c r="I922" t="s">
        <v>980</v>
      </c>
      <c r="J922">
        <v>1</v>
      </c>
      <c r="K922">
        <v>2014</v>
      </c>
      <c r="L922">
        <v>6</v>
      </c>
      <c r="M922">
        <v>0</v>
      </c>
      <c r="N922">
        <v>10</v>
      </c>
      <c r="O922">
        <v>-0.12509999999999999</v>
      </c>
      <c r="P922">
        <v>1</v>
      </c>
    </row>
    <row r="923" spans="1:16" x14ac:dyDescent="0.25">
      <c r="A923">
        <v>8303</v>
      </c>
      <c r="B923">
        <v>1</v>
      </c>
      <c r="C923">
        <v>0</v>
      </c>
      <c r="D923" t="s">
        <v>1612</v>
      </c>
      <c r="E923" t="s">
        <v>1611</v>
      </c>
      <c r="F923">
        <v>1</v>
      </c>
      <c r="G923">
        <v>39</v>
      </c>
      <c r="H923">
        <v>21</v>
      </c>
      <c r="I923" t="s">
        <v>980</v>
      </c>
      <c r="J923">
        <v>1</v>
      </c>
      <c r="K923">
        <v>2011</v>
      </c>
      <c r="L923">
        <v>9</v>
      </c>
      <c r="M923">
        <v>0</v>
      </c>
      <c r="N923">
        <v>24</v>
      </c>
      <c r="O923">
        <v>-0.12540000000000001</v>
      </c>
      <c r="P923">
        <v>4</v>
      </c>
    </row>
    <row r="924" spans="1:16" x14ac:dyDescent="0.25">
      <c r="A924">
        <v>8592</v>
      </c>
      <c r="B924">
        <v>1</v>
      </c>
      <c r="C924">
        <v>0</v>
      </c>
      <c r="D924" t="s">
        <v>591</v>
      </c>
      <c r="E924" t="s">
        <v>556</v>
      </c>
      <c r="F924">
        <v>0</v>
      </c>
      <c r="G924">
        <v>36</v>
      </c>
      <c r="H924">
        <v>18</v>
      </c>
      <c r="I924" t="s">
        <v>981</v>
      </c>
      <c r="J924">
        <v>1</v>
      </c>
      <c r="K924">
        <v>2011</v>
      </c>
      <c r="L924">
        <v>13</v>
      </c>
      <c r="M924">
        <v>0</v>
      </c>
      <c r="N924">
        <v>59</v>
      </c>
      <c r="O924">
        <v>-0.12659999999999999</v>
      </c>
      <c r="P924">
        <v>1</v>
      </c>
    </row>
    <row r="925" spans="1:16" x14ac:dyDescent="0.25">
      <c r="A925">
        <v>1822</v>
      </c>
      <c r="B925">
        <v>1</v>
      </c>
      <c r="C925">
        <v>0</v>
      </c>
      <c r="D925" t="s">
        <v>372</v>
      </c>
      <c r="E925" t="s">
        <v>1276</v>
      </c>
      <c r="F925">
        <v>1</v>
      </c>
      <c r="G925">
        <v>34</v>
      </c>
      <c r="H925">
        <v>21</v>
      </c>
      <c r="I925" t="s">
        <v>980</v>
      </c>
      <c r="J925">
        <v>1</v>
      </c>
      <c r="K925">
        <v>2016</v>
      </c>
      <c r="L925">
        <v>3</v>
      </c>
      <c r="M925">
        <v>0</v>
      </c>
      <c r="N925">
        <v>1</v>
      </c>
      <c r="O925">
        <v>-0.1273</v>
      </c>
      <c r="P925">
        <v>1</v>
      </c>
    </row>
    <row r="926" spans="1:16" x14ac:dyDescent="0.25">
      <c r="A926">
        <v>1528</v>
      </c>
      <c r="B926">
        <v>9</v>
      </c>
      <c r="C926">
        <v>0</v>
      </c>
      <c r="D926" t="s">
        <v>91</v>
      </c>
      <c r="E926" t="s">
        <v>1026</v>
      </c>
      <c r="F926">
        <v>1</v>
      </c>
      <c r="G926">
        <v>36</v>
      </c>
      <c r="H926">
        <v>22</v>
      </c>
      <c r="I926" t="s">
        <v>980</v>
      </c>
      <c r="J926">
        <v>1</v>
      </c>
      <c r="K926">
        <v>2015</v>
      </c>
      <c r="L926">
        <v>1</v>
      </c>
      <c r="M926">
        <v>1</v>
      </c>
      <c r="N926">
        <v>1428</v>
      </c>
      <c r="O926">
        <v>-0.13120000000000001</v>
      </c>
      <c r="P926">
        <v>8</v>
      </c>
    </row>
    <row r="927" spans="1:16" x14ac:dyDescent="0.25">
      <c r="A927">
        <v>3667</v>
      </c>
      <c r="B927">
        <v>1</v>
      </c>
      <c r="C927">
        <v>0</v>
      </c>
      <c r="D927" t="s">
        <v>687</v>
      </c>
      <c r="E927" t="s">
        <v>1621</v>
      </c>
      <c r="F927">
        <v>0</v>
      </c>
      <c r="G927">
        <v>40</v>
      </c>
      <c r="H927">
        <v>18</v>
      </c>
      <c r="I927" t="s">
        <v>981</v>
      </c>
      <c r="J927">
        <v>1</v>
      </c>
      <c r="K927">
        <v>2007</v>
      </c>
      <c r="L927">
        <v>3</v>
      </c>
      <c r="M927">
        <v>0</v>
      </c>
      <c r="N927">
        <v>75</v>
      </c>
      <c r="O927">
        <v>-0.13170000000000001</v>
      </c>
      <c r="P927">
        <v>3</v>
      </c>
    </row>
    <row r="928" spans="1:16" x14ac:dyDescent="0.25">
      <c r="A928">
        <v>3120</v>
      </c>
      <c r="B928">
        <v>2</v>
      </c>
      <c r="C928">
        <v>0</v>
      </c>
      <c r="D928" t="s">
        <v>261</v>
      </c>
      <c r="E928" t="s">
        <v>1256</v>
      </c>
      <c r="F928">
        <v>1</v>
      </c>
      <c r="G928">
        <v>42</v>
      </c>
      <c r="H928">
        <v>22</v>
      </c>
      <c r="I928" t="s">
        <v>980</v>
      </c>
      <c r="J928">
        <v>1</v>
      </c>
      <c r="K928">
        <v>2009</v>
      </c>
      <c r="L928">
        <v>6</v>
      </c>
      <c r="M928">
        <v>0</v>
      </c>
      <c r="N928">
        <v>266</v>
      </c>
      <c r="O928">
        <v>-0.13249999999999901</v>
      </c>
      <c r="P928">
        <v>2</v>
      </c>
    </row>
    <row r="929" spans="1:16" x14ac:dyDescent="0.25">
      <c r="A929">
        <v>2781</v>
      </c>
      <c r="B929">
        <v>3</v>
      </c>
      <c r="C929">
        <v>0</v>
      </c>
      <c r="D929" t="s">
        <v>654</v>
      </c>
      <c r="E929" t="s">
        <v>477</v>
      </c>
      <c r="F929">
        <v>1</v>
      </c>
      <c r="G929">
        <v>40</v>
      </c>
      <c r="H929">
        <v>21</v>
      </c>
      <c r="I929" t="s">
        <v>980</v>
      </c>
      <c r="J929">
        <v>1</v>
      </c>
      <c r="K929">
        <v>2010</v>
      </c>
      <c r="L929">
        <v>11</v>
      </c>
      <c r="M929">
        <v>0</v>
      </c>
      <c r="N929">
        <v>87</v>
      </c>
      <c r="O929">
        <v>-0.1336</v>
      </c>
      <c r="P929">
        <v>1</v>
      </c>
    </row>
    <row r="930" spans="1:16" x14ac:dyDescent="0.25">
      <c r="A930">
        <v>1022</v>
      </c>
      <c r="B930">
        <v>8</v>
      </c>
      <c r="C930">
        <v>0</v>
      </c>
      <c r="D930" t="s">
        <v>55</v>
      </c>
      <c r="E930" t="s">
        <v>995</v>
      </c>
      <c r="F930">
        <v>1</v>
      </c>
      <c r="G930">
        <v>36</v>
      </c>
      <c r="H930">
        <v>22</v>
      </c>
      <c r="I930" t="s">
        <v>980</v>
      </c>
      <c r="J930">
        <v>1</v>
      </c>
      <c r="K930">
        <v>2015</v>
      </c>
      <c r="L930">
        <v>8</v>
      </c>
      <c r="M930">
        <v>0</v>
      </c>
      <c r="N930">
        <v>1068</v>
      </c>
      <c r="O930">
        <v>-0.13389999999999999</v>
      </c>
      <c r="P930">
        <v>4</v>
      </c>
    </row>
    <row r="931" spans="1:16" x14ac:dyDescent="0.25">
      <c r="A931">
        <v>9092</v>
      </c>
      <c r="B931">
        <v>5</v>
      </c>
      <c r="C931">
        <v>0</v>
      </c>
      <c r="D931" t="s">
        <v>352</v>
      </c>
      <c r="E931" t="s">
        <v>1393</v>
      </c>
      <c r="F931">
        <v>1</v>
      </c>
      <c r="G931">
        <v>38</v>
      </c>
      <c r="H931">
        <v>21</v>
      </c>
      <c r="I931" t="s">
        <v>980</v>
      </c>
      <c r="J931">
        <v>1</v>
      </c>
      <c r="K931">
        <v>2012</v>
      </c>
      <c r="L931">
        <v>10</v>
      </c>
      <c r="M931">
        <v>0</v>
      </c>
      <c r="N931">
        <v>309</v>
      </c>
      <c r="O931">
        <v>-0.13400000000000001</v>
      </c>
      <c r="P931">
        <v>3</v>
      </c>
    </row>
    <row r="932" spans="1:16" x14ac:dyDescent="0.25">
      <c r="A932">
        <v>3233</v>
      </c>
      <c r="B932">
        <v>8</v>
      </c>
      <c r="C932">
        <v>0</v>
      </c>
      <c r="D932" t="s">
        <v>123</v>
      </c>
      <c r="E932" t="s">
        <v>253</v>
      </c>
      <c r="F932">
        <v>1</v>
      </c>
      <c r="G932">
        <v>40</v>
      </c>
      <c r="H932">
        <v>21</v>
      </c>
      <c r="I932" t="s">
        <v>980</v>
      </c>
      <c r="J932">
        <v>1</v>
      </c>
      <c r="K932">
        <v>2010</v>
      </c>
      <c r="L932">
        <v>5</v>
      </c>
      <c r="M932">
        <v>0</v>
      </c>
      <c r="N932">
        <v>25</v>
      </c>
      <c r="O932">
        <v>-0.13900000000000001</v>
      </c>
      <c r="P932">
        <v>2</v>
      </c>
    </row>
    <row r="933" spans="1:16" x14ac:dyDescent="0.25">
      <c r="A933">
        <v>10340</v>
      </c>
      <c r="B933">
        <v>6</v>
      </c>
      <c r="C933">
        <v>0</v>
      </c>
      <c r="D933" t="s">
        <v>243</v>
      </c>
      <c r="E933" t="s">
        <v>1455</v>
      </c>
      <c r="F933">
        <v>1</v>
      </c>
      <c r="G933">
        <v>36</v>
      </c>
      <c r="H933">
        <v>21</v>
      </c>
      <c r="I933" t="s">
        <v>980</v>
      </c>
      <c r="J933">
        <v>1</v>
      </c>
      <c r="K933">
        <v>2014</v>
      </c>
      <c r="L933">
        <v>4</v>
      </c>
      <c r="M933">
        <v>0</v>
      </c>
      <c r="N933">
        <v>6</v>
      </c>
      <c r="O933">
        <v>-0.13930000000000001</v>
      </c>
      <c r="P933">
        <v>1</v>
      </c>
    </row>
    <row r="934" spans="1:16" x14ac:dyDescent="0.25">
      <c r="A934">
        <v>2537</v>
      </c>
      <c r="B934">
        <v>3</v>
      </c>
      <c r="C934">
        <v>0</v>
      </c>
      <c r="D934" t="s">
        <v>505</v>
      </c>
      <c r="E934" t="s">
        <v>1122</v>
      </c>
      <c r="F934">
        <v>1</v>
      </c>
      <c r="G934">
        <v>43</v>
      </c>
      <c r="H934">
        <v>21</v>
      </c>
      <c r="I934" t="s">
        <v>980</v>
      </c>
      <c r="J934">
        <v>1</v>
      </c>
      <c r="K934">
        <v>2007</v>
      </c>
      <c r="L934">
        <v>5</v>
      </c>
      <c r="M934">
        <v>0</v>
      </c>
      <c r="N934">
        <v>61</v>
      </c>
      <c r="O934">
        <v>-0.14000000000000001</v>
      </c>
      <c r="P934">
        <v>1</v>
      </c>
    </row>
    <row r="935" spans="1:16" x14ac:dyDescent="0.25">
      <c r="A935">
        <v>494</v>
      </c>
      <c r="B935">
        <v>7</v>
      </c>
      <c r="C935">
        <v>160</v>
      </c>
      <c r="D935" t="s">
        <v>93</v>
      </c>
      <c r="E935" t="s">
        <v>517</v>
      </c>
      <c r="F935">
        <v>1</v>
      </c>
      <c r="G935">
        <v>36</v>
      </c>
      <c r="H935">
        <v>21</v>
      </c>
      <c r="I935" t="s">
        <v>980</v>
      </c>
      <c r="J935">
        <v>1</v>
      </c>
      <c r="K935">
        <v>2014</v>
      </c>
      <c r="L935">
        <v>5</v>
      </c>
      <c r="M935">
        <v>0</v>
      </c>
      <c r="N935">
        <v>34</v>
      </c>
      <c r="O935">
        <v>-0.14360000000000001</v>
      </c>
      <c r="P935">
        <v>1</v>
      </c>
    </row>
    <row r="936" spans="1:16" x14ac:dyDescent="0.25">
      <c r="A936">
        <v>2534</v>
      </c>
      <c r="B936">
        <v>8</v>
      </c>
      <c r="C936">
        <v>0</v>
      </c>
      <c r="D936" t="s">
        <v>1120</v>
      </c>
      <c r="E936" t="s">
        <v>1121</v>
      </c>
      <c r="F936">
        <v>1</v>
      </c>
      <c r="G936">
        <v>42</v>
      </c>
      <c r="H936">
        <v>21</v>
      </c>
      <c r="I936" t="s">
        <v>980</v>
      </c>
      <c r="J936">
        <v>1</v>
      </c>
      <c r="K936">
        <v>2008</v>
      </c>
      <c r="L936">
        <v>3</v>
      </c>
      <c r="M936">
        <v>0</v>
      </c>
      <c r="N936">
        <v>34</v>
      </c>
      <c r="O936">
        <v>-0.14430000000000001</v>
      </c>
      <c r="P936">
        <v>1</v>
      </c>
    </row>
    <row r="937" spans="1:16" x14ac:dyDescent="0.25">
      <c r="A937">
        <v>9733</v>
      </c>
      <c r="B937">
        <v>1</v>
      </c>
      <c r="C937">
        <v>0</v>
      </c>
      <c r="D937" t="s">
        <v>1556</v>
      </c>
      <c r="E937" t="s">
        <v>281</v>
      </c>
      <c r="F937">
        <v>1</v>
      </c>
      <c r="G937">
        <v>37</v>
      </c>
      <c r="H937">
        <v>21</v>
      </c>
      <c r="I937" t="s">
        <v>980</v>
      </c>
      <c r="J937">
        <v>1</v>
      </c>
      <c r="K937">
        <v>2013</v>
      </c>
      <c r="L937">
        <v>6</v>
      </c>
      <c r="M937">
        <v>0</v>
      </c>
      <c r="N937">
        <v>4</v>
      </c>
      <c r="O937">
        <v>-0.14560000000000001</v>
      </c>
      <c r="P937">
        <v>1</v>
      </c>
    </row>
    <row r="938" spans="1:16" x14ac:dyDescent="0.25">
      <c r="A938">
        <v>9618</v>
      </c>
      <c r="B938">
        <v>2</v>
      </c>
      <c r="C938">
        <v>0</v>
      </c>
      <c r="D938" t="s">
        <v>1236</v>
      </c>
      <c r="E938" t="s">
        <v>1433</v>
      </c>
      <c r="F938">
        <v>1</v>
      </c>
      <c r="G938">
        <v>37</v>
      </c>
      <c r="H938">
        <v>21</v>
      </c>
      <c r="I938" t="s">
        <v>980</v>
      </c>
      <c r="J938">
        <v>1</v>
      </c>
      <c r="K938">
        <v>2013</v>
      </c>
      <c r="L938">
        <v>13</v>
      </c>
      <c r="M938">
        <v>0</v>
      </c>
      <c r="N938">
        <v>22</v>
      </c>
      <c r="O938">
        <v>-0.1462</v>
      </c>
      <c r="P938">
        <v>2</v>
      </c>
    </row>
    <row r="939" spans="1:16" x14ac:dyDescent="0.25">
      <c r="A939">
        <v>5982</v>
      </c>
      <c r="B939">
        <v>1</v>
      </c>
      <c r="C939">
        <v>0</v>
      </c>
      <c r="D939" t="s">
        <v>1041</v>
      </c>
      <c r="E939" t="s">
        <v>1095</v>
      </c>
      <c r="F939">
        <v>0</v>
      </c>
      <c r="G939">
        <v>34</v>
      </c>
      <c r="H939">
        <v>18</v>
      </c>
      <c r="I939" t="s">
        <v>981</v>
      </c>
      <c r="J939">
        <v>1</v>
      </c>
      <c r="K939">
        <v>2013</v>
      </c>
      <c r="L939">
        <v>8</v>
      </c>
      <c r="M939">
        <v>0</v>
      </c>
      <c r="N939">
        <v>757</v>
      </c>
      <c r="O939">
        <v>-0.14680000000000001</v>
      </c>
      <c r="P939">
        <v>6</v>
      </c>
    </row>
    <row r="940" spans="1:16" x14ac:dyDescent="0.25">
      <c r="A940">
        <v>8424</v>
      </c>
      <c r="B940">
        <v>2</v>
      </c>
      <c r="C940">
        <v>0</v>
      </c>
      <c r="D940" t="s">
        <v>159</v>
      </c>
      <c r="E940" t="s">
        <v>71</v>
      </c>
      <c r="F940">
        <v>1</v>
      </c>
      <c r="G940">
        <v>39</v>
      </c>
      <c r="H940">
        <v>21</v>
      </c>
      <c r="I940" t="s">
        <v>980</v>
      </c>
      <c r="J940">
        <v>1</v>
      </c>
      <c r="K940">
        <v>2011</v>
      </c>
      <c r="L940">
        <v>16</v>
      </c>
      <c r="M940">
        <v>0</v>
      </c>
      <c r="N940">
        <v>53</v>
      </c>
      <c r="O940">
        <v>-0.1497</v>
      </c>
      <c r="P940">
        <v>1</v>
      </c>
    </row>
    <row r="941" spans="1:16" x14ac:dyDescent="0.25">
      <c r="A941">
        <v>2831</v>
      </c>
      <c r="B941">
        <v>1</v>
      </c>
      <c r="C941">
        <v>0</v>
      </c>
      <c r="D941" t="s">
        <v>381</v>
      </c>
      <c r="E941" t="s">
        <v>1662</v>
      </c>
      <c r="F941">
        <v>1</v>
      </c>
      <c r="G941">
        <v>40</v>
      </c>
      <c r="H941">
        <v>21</v>
      </c>
      <c r="I941" t="s">
        <v>980</v>
      </c>
      <c r="J941">
        <v>1</v>
      </c>
      <c r="K941">
        <v>2010</v>
      </c>
      <c r="L941">
        <v>9</v>
      </c>
      <c r="M941">
        <v>0</v>
      </c>
      <c r="N941">
        <v>27</v>
      </c>
      <c r="O941">
        <v>-0.15040000000000001</v>
      </c>
      <c r="P941">
        <v>1</v>
      </c>
    </row>
    <row r="942" spans="1:16" x14ac:dyDescent="0.25">
      <c r="A942">
        <v>9616</v>
      </c>
      <c r="B942">
        <v>1</v>
      </c>
      <c r="C942">
        <v>0</v>
      </c>
      <c r="D942" t="s">
        <v>1563</v>
      </c>
      <c r="E942" t="s">
        <v>1562</v>
      </c>
      <c r="F942">
        <v>1</v>
      </c>
      <c r="G942">
        <v>37</v>
      </c>
      <c r="H942">
        <v>22</v>
      </c>
      <c r="I942" t="s">
        <v>980</v>
      </c>
      <c r="J942">
        <v>1</v>
      </c>
      <c r="K942">
        <v>2014</v>
      </c>
      <c r="L942">
        <v>3</v>
      </c>
      <c r="M942">
        <v>0</v>
      </c>
      <c r="N942">
        <v>1</v>
      </c>
      <c r="O942">
        <v>-0.1512</v>
      </c>
      <c r="P942">
        <v>1</v>
      </c>
    </row>
    <row r="943" spans="1:16" x14ac:dyDescent="0.25">
      <c r="A943">
        <v>2731</v>
      </c>
      <c r="B943">
        <v>6</v>
      </c>
      <c r="C943">
        <v>0</v>
      </c>
      <c r="D943" t="s">
        <v>334</v>
      </c>
      <c r="E943" t="s">
        <v>1168</v>
      </c>
      <c r="F943">
        <v>1</v>
      </c>
      <c r="G943">
        <v>43</v>
      </c>
      <c r="H943">
        <v>21</v>
      </c>
      <c r="I943" t="s">
        <v>980</v>
      </c>
      <c r="J943">
        <v>1</v>
      </c>
      <c r="K943">
        <v>2007</v>
      </c>
      <c r="L943">
        <v>7</v>
      </c>
      <c r="M943">
        <v>0</v>
      </c>
      <c r="N943">
        <v>11</v>
      </c>
      <c r="O943">
        <v>-0.15229999999999999</v>
      </c>
      <c r="P943">
        <v>1</v>
      </c>
    </row>
    <row r="944" spans="1:16" x14ac:dyDescent="0.25">
      <c r="A944">
        <v>1666</v>
      </c>
      <c r="B944">
        <v>1</v>
      </c>
      <c r="C944">
        <v>5</v>
      </c>
      <c r="D944" t="s">
        <v>91</v>
      </c>
      <c r="E944" t="s">
        <v>340</v>
      </c>
      <c r="F944">
        <v>1</v>
      </c>
      <c r="G944">
        <v>34</v>
      </c>
      <c r="H944">
        <v>21</v>
      </c>
      <c r="I944" t="s">
        <v>980</v>
      </c>
      <c r="J944">
        <v>1</v>
      </c>
      <c r="K944">
        <v>2016</v>
      </c>
      <c r="L944">
        <v>2</v>
      </c>
      <c r="M944">
        <v>0</v>
      </c>
      <c r="N944">
        <v>194</v>
      </c>
      <c r="O944">
        <v>-0.15259999999999899</v>
      </c>
      <c r="P944">
        <v>5</v>
      </c>
    </row>
    <row r="945" spans="1:16" x14ac:dyDescent="0.25">
      <c r="A945">
        <v>3185</v>
      </c>
      <c r="B945">
        <v>1</v>
      </c>
      <c r="C945">
        <v>0</v>
      </c>
      <c r="D945" t="s">
        <v>676</v>
      </c>
      <c r="E945" t="s">
        <v>157</v>
      </c>
      <c r="F945">
        <v>1</v>
      </c>
      <c r="G945">
        <v>41</v>
      </c>
      <c r="H945">
        <v>21</v>
      </c>
      <c r="I945" t="s">
        <v>980</v>
      </c>
      <c r="J945">
        <v>1</v>
      </c>
      <c r="K945">
        <v>2009</v>
      </c>
      <c r="L945">
        <v>16</v>
      </c>
      <c r="M945">
        <v>0</v>
      </c>
      <c r="N945">
        <v>290</v>
      </c>
      <c r="O945">
        <v>-0.1535</v>
      </c>
      <c r="P945">
        <v>4</v>
      </c>
    </row>
    <row r="946" spans="1:16" x14ac:dyDescent="0.25">
      <c r="A946">
        <v>1533</v>
      </c>
      <c r="B946">
        <v>2</v>
      </c>
      <c r="C946">
        <v>0</v>
      </c>
      <c r="D946" t="s">
        <v>1028</v>
      </c>
      <c r="E946" t="s">
        <v>1029</v>
      </c>
      <c r="F946">
        <v>1</v>
      </c>
      <c r="G946">
        <v>35</v>
      </c>
      <c r="H946">
        <v>21</v>
      </c>
      <c r="I946" t="s">
        <v>980</v>
      </c>
      <c r="J946">
        <v>1</v>
      </c>
      <c r="K946">
        <v>2015</v>
      </c>
      <c r="L946">
        <v>2</v>
      </c>
      <c r="M946">
        <v>0</v>
      </c>
      <c r="N946">
        <v>19</v>
      </c>
      <c r="O946">
        <v>-0.15359999999999999</v>
      </c>
      <c r="P946">
        <v>1</v>
      </c>
    </row>
    <row r="947" spans="1:16" x14ac:dyDescent="0.25">
      <c r="A947">
        <v>3212</v>
      </c>
      <c r="B947">
        <v>3</v>
      </c>
      <c r="C947">
        <v>0</v>
      </c>
      <c r="D947" t="s">
        <v>329</v>
      </c>
      <c r="E947" t="s">
        <v>1277</v>
      </c>
      <c r="F947">
        <v>1</v>
      </c>
      <c r="G947">
        <v>40</v>
      </c>
      <c r="H947">
        <v>21</v>
      </c>
      <c r="I947" t="s">
        <v>980</v>
      </c>
      <c r="J947">
        <v>1</v>
      </c>
      <c r="K947">
        <v>2010</v>
      </c>
      <c r="L947">
        <v>6</v>
      </c>
      <c r="M947">
        <v>0</v>
      </c>
      <c r="N947">
        <v>63</v>
      </c>
      <c r="O947">
        <v>-0.1598</v>
      </c>
      <c r="P947">
        <v>3</v>
      </c>
    </row>
    <row r="948" spans="1:16" x14ac:dyDescent="0.25">
      <c r="A948">
        <v>3565</v>
      </c>
      <c r="B948">
        <v>6</v>
      </c>
      <c r="C948">
        <v>0</v>
      </c>
      <c r="D948" t="s">
        <v>445</v>
      </c>
      <c r="E948" t="s">
        <v>1307</v>
      </c>
      <c r="F948">
        <v>0</v>
      </c>
      <c r="G948">
        <v>36</v>
      </c>
      <c r="H948">
        <v>18</v>
      </c>
      <c r="I948" t="s">
        <v>981</v>
      </c>
      <c r="J948">
        <v>1</v>
      </c>
      <c r="K948">
        <v>2011</v>
      </c>
      <c r="L948">
        <v>4</v>
      </c>
      <c r="M948">
        <v>0</v>
      </c>
      <c r="N948">
        <v>136</v>
      </c>
      <c r="O948">
        <v>-0.16669999999999999</v>
      </c>
      <c r="P948">
        <v>2</v>
      </c>
    </row>
    <row r="949" spans="1:16" x14ac:dyDescent="0.25">
      <c r="A949">
        <v>2474</v>
      </c>
      <c r="B949">
        <v>1</v>
      </c>
      <c r="C949">
        <v>0</v>
      </c>
      <c r="D949" t="s">
        <v>91</v>
      </c>
      <c r="E949" t="s">
        <v>1278</v>
      </c>
      <c r="F949">
        <v>1</v>
      </c>
      <c r="G949">
        <v>43</v>
      </c>
      <c r="H949">
        <v>21</v>
      </c>
      <c r="I949" t="s">
        <v>980</v>
      </c>
      <c r="J949">
        <v>1</v>
      </c>
      <c r="K949">
        <v>2007</v>
      </c>
      <c r="L949">
        <v>5</v>
      </c>
      <c r="M949">
        <v>0</v>
      </c>
      <c r="N949">
        <v>13</v>
      </c>
      <c r="O949">
        <v>-0.16739999999999999</v>
      </c>
      <c r="P949">
        <v>3</v>
      </c>
    </row>
    <row r="950" spans="1:16" x14ac:dyDescent="0.25">
      <c r="A950">
        <v>8400</v>
      </c>
      <c r="B950">
        <v>1</v>
      </c>
      <c r="C950">
        <v>0</v>
      </c>
      <c r="D950" t="s">
        <v>439</v>
      </c>
      <c r="E950" t="s">
        <v>394</v>
      </c>
      <c r="F950">
        <v>1</v>
      </c>
      <c r="G950">
        <v>39</v>
      </c>
      <c r="H950">
        <v>21</v>
      </c>
      <c r="I950" t="s">
        <v>980</v>
      </c>
      <c r="J950">
        <v>1</v>
      </c>
      <c r="K950">
        <v>2011</v>
      </c>
      <c r="L950">
        <v>7</v>
      </c>
      <c r="M950">
        <v>0</v>
      </c>
      <c r="N950">
        <v>92</v>
      </c>
      <c r="O950">
        <v>-0.16799999999999901</v>
      </c>
      <c r="P950">
        <v>2</v>
      </c>
    </row>
    <row r="951" spans="1:16" x14ac:dyDescent="0.25">
      <c r="A951">
        <v>9254</v>
      </c>
      <c r="B951">
        <v>1</v>
      </c>
      <c r="C951">
        <v>0</v>
      </c>
      <c r="D951" t="s">
        <v>69</v>
      </c>
      <c r="E951" t="s">
        <v>446</v>
      </c>
      <c r="F951">
        <v>0</v>
      </c>
      <c r="G951">
        <v>35</v>
      </c>
      <c r="H951">
        <v>18</v>
      </c>
      <c r="I951" t="s">
        <v>981</v>
      </c>
      <c r="J951">
        <v>1</v>
      </c>
      <c r="K951">
        <v>2012</v>
      </c>
      <c r="L951">
        <v>7</v>
      </c>
      <c r="M951">
        <v>0</v>
      </c>
      <c r="N951">
        <v>116</v>
      </c>
      <c r="O951">
        <v>-0.1681</v>
      </c>
      <c r="P951">
        <v>3</v>
      </c>
    </row>
    <row r="952" spans="1:16" x14ac:dyDescent="0.25">
      <c r="A952">
        <v>3037</v>
      </c>
      <c r="B952">
        <v>6</v>
      </c>
      <c r="C952">
        <v>0</v>
      </c>
      <c r="D952" t="s">
        <v>1240</v>
      </c>
      <c r="E952" t="s">
        <v>1241</v>
      </c>
      <c r="F952">
        <v>1</v>
      </c>
      <c r="G952">
        <v>42</v>
      </c>
      <c r="H952">
        <v>21</v>
      </c>
      <c r="I952" t="s">
        <v>980</v>
      </c>
      <c r="J952">
        <v>1</v>
      </c>
      <c r="K952">
        <v>2008</v>
      </c>
      <c r="L952">
        <v>9</v>
      </c>
      <c r="M952">
        <v>0</v>
      </c>
      <c r="N952">
        <v>64</v>
      </c>
      <c r="O952">
        <v>-0.17080000000000001</v>
      </c>
      <c r="P952">
        <v>2</v>
      </c>
    </row>
    <row r="953" spans="1:16" x14ac:dyDescent="0.25">
      <c r="A953">
        <v>8555</v>
      </c>
      <c r="B953">
        <v>1</v>
      </c>
      <c r="C953">
        <v>0</v>
      </c>
      <c r="D953" t="s">
        <v>121</v>
      </c>
      <c r="E953" t="s">
        <v>1078</v>
      </c>
      <c r="F953">
        <v>1</v>
      </c>
      <c r="G953">
        <v>39</v>
      </c>
      <c r="H953">
        <v>21</v>
      </c>
      <c r="I953" t="s">
        <v>980</v>
      </c>
      <c r="J953">
        <v>1</v>
      </c>
      <c r="K953">
        <v>2011</v>
      </c>
      <c r="L953">
        <v>6</v>
      </c>
      <c r="M953">
        <v>0</v>
      </c>
      <c r="N953">
        <v>0</v>
      </c>
      <c r="O953">
        <v>-0.1711</v>
      </c>
      <c r="P953">
        <v>2</v>
      </c>
    </row>
    <row r="954" spans="1:16" x14ac:dyDescent="0.25">
      <c r="A954">
        <v>2886</v>
      </c>
      <c r="B954">
        <v>7</v>
      </c>
      <c r="C954">
        <v>0</v>
      </c>
      <c r="D954" t="s">
        <v>145</v>
      </c>
      <c r="E954" t="s">
        <v>1207</v>
      </c>
      <c r="F954">
        <v>1</v>
      </c>
      <c r="G954">
        <v>42</v>
      </c>
      <c r="H954">
        <v>21</v>
      </c>
      <c r="I954" t="s">
        <v>980</v>
      </c>
      <c r="J954">
        <v>1</v>
      </c>
      <c r="K954">
        <v>2008</v>
      </c>
      <c r="L954">
        <v>9</v>
      </c>
      <c r="M954">
        <v>0</v>
      </c>
      <c r="N954">
        <v>41</v>
      </c>
      <c r="O954">
        <v>-0.17580000000000001</v>
      </c>
      <c r="P954">
        <v>1</v>
      </c>
    </row>
    <row r="955" spans="1:16" x14ac:dyDescent="0.25">
      <c r="A955">
        <v>2047</v>
      </c>
      <c r="B955">
        <v>9</v>
      </c>
      <c r="C955">
        <v>0</v>
      </c>
      <c r="D955" t="s">
        <v>892</v>
      </c>
      <c r="E955" t="s">
        <v>143</v>
      </c>
      <c r="F955">
        <v>1</v>
      </c>
      <c r="G955">
        <v>34</v>
      </c>
      <c r="H955">
        <v>21</v>
      </c>
      <c r="I955" t="s">
        <v>980</v>
      </c>
      <c r="J955">
        <v>1</v>
      </c>
      <c r="K955">
        <v>2016</v>
      </c>
      <c r="L955">
        <v>10</v>
      </c>
      <c r="M955">
        <v>0</v>
      </c>
      <c r="N955">
        <v>15</v>
      </c>
      <c r="O955">
        <v>-0.17630000000000001</v>
      </c>
      <c r="P955">
        <v>1</v>
      </c>
    </row>
    <row r="956" spans="1:16" x14ac:dyDescent="0.25">
      <c r="A956">
        <v>9202</v>
      </c>
      <c r="B956">
        <v>9</v>
      </c>
      <c r="C956">
        <v>0</v>
      </c>
      <c r="D956" t="s">
        <v>417</v>
      </c>
      <c r="E956" t="s">
        <v>736</v>
      </c>
      <c r="F956">
        <v>0</v>
      </c>
      <c r="G956">
        <v>35</v>
      </c>
      <c r="H956">
        <v>18</v>
      </c>
      <c r="I956" t="s">
        <v>981</v>
      </c>
      <c r="J956">
        <v>1</v>
      </c>
      <c r="K956">
        <v>2012</v>
      </c>
      <c r="L956">
        <v>3</v>
      </c>
      <c r="M956">
        <v>0</v>
      </c>
      <c r="N956">
        <v>1611</v>
      </c>
      <c r="O956">
        <v>-0.17699999999999999</v>
      </c>
      <c r="P956">
        <v>8</v>
      </c>
    </row>
    <row r="957" spans="1:16" x14ac:dyDescent="0.25">
      <c r="A957">
        <v>2685</v>
      </c>
      <c r="B957">
        <v>9</v>
      </c>
      <c r="C957">
        <v>0</v>
      </c>
      <c r="D957" t="s">
        <v>703</v>
      </c>
      <c r="E957" t="s">
        <v>1154</v>
      </c>
      <c r="F957">
        <v>1</v>
      </c>
      <c r="G957">
        <v>39</v>
      </c>
      <c r="H957">
        <v>21</v>
      </c>
      <c r="I957" t="s">
        <v>980</v>
      </c>
      <c r="J957">
        <v>1</v>
      </c>
      <c r="K957">
        <v>2011</v>
      </c>
      <c r="L957">
        <v>11</v>
      </c>
      <c r="M957">
        <v>0</v>
      </c>
      <c r="N957">
        <v>58</v>
      </c>
      <c r="O957">
        <v>-0.17749999999999999</v>
      </c>
      <c r="P957">
        <v>1</v>
      </c>
    </row>
    <row r="958" spans="1:16" x14ac:dyDescent="0.25">
      <c r="A958">
        <v>3026</v>
      </c>
      <c r="B958">
        <v>1</v>
      </c>
      <c r="C958">
        <v>0</v>
      </c>
      <c r="D958" t="s">
        <v>355</v>
      </c>
      <c r="E958" t="s">
        <v>910</v>
      </c>
      <c r="F958">
        <v>1</v>
      </c>
      <c r="G958">
        <v>41</v>
      </c>
      <c r="H958">
        <v>21</v>
      </c>
      <c r="I958" t="s">
        <v>980</v>
      </c>
      <c r="J958">
        <v>1</v>
      </c>
      <c r="K958">
        <v>2009</v>
      </c>
      <c r="L958">
        <v>3</v>
      </c>
      <c r="M958">
        <v>0</v>
      </c>
      <c r="N958">
        <v>205</v>
      </c>
      <c r="O958">
        <v>-0.182</v>
      </c>
      <c r="P958">
        <v>4</v>
      </c>
    </row>
    <row r="959" spans="1:16" x14ac:dyDescent="0.25">
      <c r="A959">
        <v>10326</v>
      </c>
      <c r="B959">
        <v>2</v>
      </c>
      <c r="C959">
        <v>0</v>
      </c>
      <c r="D959" t="s">
        <v>199</v>
      </c>
      <c r="E959" t="s">
        <v>426</v>
      </c>
      <c r="F959">
        <v>1</v>
      </c>
      <c r="G959">
        <v>36</v>
      </c>
      <c r="H959">
        <v>21</v>
      </c>
      <c r="I959" t="s">
        <v>980</v>
      </c>
      <c r="J959">
        <v>1</v>
      </c>
      <c r="K959">
        <v>2014</v>
      </c>
      <c r="L959">
        <v>1</v>
      </c>
      <c r="M959">
        <v>0</v>
      </c>
      <c r="N959">
        <v>97</v>
      </c>
      <c r="O959">
        <v>-0.1852</v>
      </c>
      <c r="P959">
        <v>2</v>
      </c>
    </row>
    <row r="960" spans="1:16" x14ac:dyDescent="0.25">
      <c r="A960">
        <v>2823</v>
      </c>
      <c r="B960">
        <v>3</v>
      </c>
      <c r="C960">
        <v>0</v>
      </c>
      <c r="D960" t="s">
        <v>794</v>
      </c>
      <c r="E960" t="s">
        <v>1189</v>
      </c>
      <c r="F960">
        <v>1</v>
      </c>
      <c r="G960">
        <v>42</v>
      </c>
      <c r="H960">
        <v>21</v>
      </c>
      <c r="I960" t="s">
        <v>980</v>
      </c>
      <c r="J960">
        <v>1</v>
      </c>
      <c r="K960">
        <v>2008</v>
      </c>
      <c r="L960">
        <v>3</v>
      </c>
      <c r="M960">
        <v>0</v>
      </c>
      <c r="N960">
        <v>67</v>
      </c>
      <c r="O960">
        <v>-0.18619999999999901</v>
      </c>
      <c r="P960">
        <v>4</v>
      </c>
    </row>
    <row r="961" spans="1:16" x14ac:dyDescent="0.25">
      <c r="A961">
        <v>9102</v>
      </c>
      <c r="B961">
        <v>8</v>
      </c>
      <c r="C961">
        <v>0</v>
      </c>
      <c r="D961" t="s">
        <v>288</v>
      </c>
      <c r="E961" t="s">
        <v>786</v>
      </c>
      <c r="F961">
        <v>1</v>
      </c>
      <c r="G961">
        <v>38</v>
      </c>
      <c r="H961">
        <v>21</v>
      </c>
      <c r="I961" t="s">
        <v>980</v>
      </c>
      <c r="J961">
        <v>1</v>
      </c>
      <c r="K961">
        <v>2012</v>
      </c>
      <c r="L961">
        <v>4</v>
      </c>
      <c r="M961">
        <v>0</v>
      </c>
      <c r="N961">
        <v>409</v>
      </c>
      <c r="O961">
        <v>-0.18890000000000001</v>
      </c>
      <c r="P961">
        <v>2</v>
      </c>
    </row>
    <row r="962" spans="1:16" x14ac:dyDescent="0.25">
      <c r="A962">
        <v>8487</v>
      </c>
      <c r="B962">
        <v>1</v>
      </c>
      <c r="C962">
        <v>0</v>
      </c>
      <c r="D962" t="s">
        <v>282</v>
      </c>
      <c r="E962" t="s">
        <v>1601</v>
      </c>
      <c r="F962">
        <v>1</v>
      </c>
      <c r="G962">
        <v>39</v>
      </c>
      <c r="H962">
        <v>21</v>
      </c>
      <c r="I962" t="s">
        <v>980</v>
      </c>
      <c r="J962">
        <v>1</v>
      </c>
      <c r="K962">
        <v>2011</v>
      </c>
      <c r="L962">
        <v>4</v>
      </c>
      <c r="M962">
        <v>0</v>
      </c>
      <c r="N962">
        <v>125</v>
      </c>
      <c r="O962">
        <v>-0.19299999999999901</v>
      </c>
      <c r="P962">
        <v>3</v>
      </c>
    </row>
    <row r="963" spans="1:16" x14ac:dyDescent="0.25">
      <c r="A963">
        <v>2532</v>
      </c>
      <c r="B963">
        <v>9</v>
      </c>
      <c r="C963">
        <v>0</v>
      </c>
      <c r="D963" t="s">
        <v>334</v>
      </c>
      <c r="E963" t="s">
        <v>1119</v>
      </c>
      <c r="F963">
        <v>1</v>
      </c>
      <c r="G963">
        <v>39</v>
      </c>
      <c r="H963">
        <v>21</v>
      </c>
      <c r="I963" t="s">
        <v>980</v>
      </c>
      <c r="J963">
        <v>1</v>
      </c>
      <c r="K963">
        <v>2011</v>
      </c>
      <c r="L963">
        <v>8</v>
      </c>
      <c r="M963">
        <v>0</v>
      </c>
      <c r="N963">
        <v>300</v>
      </c>
      <c r="O963">
        <v>-0.1958</v>
      </c>
      <c r="P963">
        <v>3</v>
      </c>
    </row>
    <row r="964" spans="1:16" x14ac:dyDescent="0.25">
      <c r="A964">
        <v>8984</v>
      </c>
      <c r="B964">
        <v>1</v>
      </c>
      <c r="C964">
        <v>0</v>
      </c>
      <c r="D964" t="s">
        <v>410</v>
      </c>
      <c r="E964" t="s">
        <v>180</v>
      </c>
      <c r="F964">
        <v>1</v>
      </c>
      <c r="G964">
        <v>38</v>
      </c>
      <c r="H964">
        <v>21</v>
      </c>
      <c r="I964" t="s">
        <v>980</v>
      </c>
      <c r="J964">
        <v>1</v>
      </c>
      <c r="K964">
        <v>2012</v>
      </c>
      <c r="L964">
        <v>6</v>
      </c>
      <c r="M964">
        <v>0</v>
      </c>
      <c r="N964">
        <v>13</v>
      </c>
      <c r="O964">
        <v>-0.20479999999999901</v>
      </c>
      <c r="P964">
        <v>3</v>
      </c>
    </row>
    <row r="965" spans="1:16" x14ac:dyDescent="0.25">
      <c r="A965">
        <v>2896</v>
      </c>
      <c r="B965">
        <v>1</v>
      </c>
      <c r="C965">
        <v>0</v>
      </c>
      <c r="D965" t="s">
        <v>832</v>
      </c>
      <c r="E965" t="s">
        <v>502</v>
      </c>
      <c r="F965">
        <v>1</v>
      </c>
      <c r="G965">
        <v>41</v>
      </c>
      <c r="H965">
        <v>21</v>
      </c>
      <c r="I965" t="s">
        <v>980</v>
      </c>
      <c r="J965">
        <v>1</v>
      </c>
      <c r="K965">
        <v>2009</v>
      </c>
      <c r="L965">
        <v>3</v>
      </c>
      <c r="M965">
        <v>0</v>
      </c>
      <c r="N965">
        <v>15</v>
      </c>
      <c r="O965">
        <v>-0.2049</v>
      </c>
      <c r="P965">
        <v>1</v>
      </c>
    </row>
    <row r="966" spans="1:16" x14ac:dyDescent="0.25">
      <c r="A966">
        <v>2706</v>
      </c>
      <c r="B966">
        <v>5</v>
      </c>
      <c r="C966">
        <v>0</v>
      </c>
      <c r="D966" t="s">
        <v>217</v>
      </c>
      <c r="E966" t="s">
        <v>607</v>
      </c>
      <c r="F966">
        <v>1</v>
      </c>
      <c r="G966">
        <v>41</v>
      </c>
      <c r="H966">
        <v>21</v>
      </c>
      <c r="I966" t="s">
        <v>980</v>
      </c>
      <c r="J966">
        <v>1</v>
      </c>
      <c r="K966">
        <v>2009</v>
      </c>
      <c r="L966">
        <v>2</v>
      </c>
      <c r="M966">
        <v>0</v>
      </c>
      <c r="N966">
        <v>102</v>
      </c>
      <c r="O966">
        <v>-0.2059</v>
      </c>
      <c r="P966">
        <v>2</v>
      </c>
    </row>
    <row r="967" spans="1:16" x14ac:dyDescent="0.25">
      <c r="A967">
        <v>9218</v>
      </c>
      <c r="B967">
        <v>1</v>
      </c>
      <c r="C967">
        <v>0</v>
      </c>
      <c r="D967" t="s">
        <v>282</v>
      </c>
      <c r="E967" t="s">
        <v>1578</v>
      </c>
      <c r="F967">
        <v>0</v>
      </c>
      <c r="G967">
        <v>36</v>
      </c>
      <c r="H967">
        <v>19</v>
      </c>
      <c r="I967" t="s">
        <v>981</v>
      </c>
      <c r="J967">
        <v>1</v>
      </c>
      <c r="K967">
        <v>2012</v>
      </c>
      <c r="L967">
        <v>3</v>
      </c>
      <c r="M967">
        <v>0</v>
      </c>
      <c r="N967">
        <v>10</v>
      </c>
      <c r="O967">
        <v>-0.20930000000000001</v>
      </c>
      <c r="P967">
        <v>1</v>
      </c>
    </row>
    <row r="968" spans="1:16" x14ac:dyDescent="0.25">
      <c r="A968">
        <v>10413</v>
      </c>
      <c r="B968">
        <v>1</v>
      </c>
      <c r="C968">
        <v>0</v>
      </c>
      <c r="D968" t="s">
        <v>222</v>
      </c>
      <c r="E968" t="s">
        <v>183</v>
      </c>
      <c r="F968">
        <v>1</v>
      </c>
      <c r="G968">
        <v>36</v>
      </c>
      <c r="H968">
        <v>21</v>
      </c>
      <c r="I968" t="s">
        <v>980</v>
      </c>
      <c r="J968">
        <v>1</v>
      </c>
      <c r="K968">
        <v>2014</v>
      </c>
      <c r="L968">
        <v>6</v>
      </c>
      <c r="M968">
        <v>0</v>
      </c>
      <c r="N968">
        <v>24</v>
      </c>
      <c r="O968">
        <v>-0.21129999999999999</v>
      </c>
      <c r="P968">
        <v>1</v>
      </c>
    </row>
    <row r="969" spans="1:16" x14ac:dyDescent="0.25">
      <c r="A969">
        <v>8462</v>
      </c>
      <c r="B969">
        <v>1</v>
      </c>
      <c r="C969">
        <v>0</v>
      </c>
      <c r="D969" t="s">
        <v>1603</v>
      </c>
      <c r="E969" t="s">
        <v>1602</v>
      </c>
      <c r="F969">
        <v>1</v>
      </c>
      <c r="G969">
        <v>39</v>
      </c>
      <c r="H969">
        <v>21</v>
      </c>
      <c r="I969" t="s">
        <v>980</v>
      </c>
      <c r="J969">
        <v>1</v>
      </c>
      <c r="K969">
        <v>2011</v>
      </c>
      <c r="L969">
        <v>3</v>
      </c>
      <c r="M969">
        <v>0</v>
      </c>
      <c r="N969">
        <v>56</v>
      </c>
      <c r="O969">
        <v>-0.21259999999999901</v>
      </c>
      <c r="P969">
        <v>3</v>
      </c>
    </row>
    <row r="970" spans="1:16" x14ac:dyDescent="0.25">
      <c r="A970">
        <v>10840</v>
      </c>
      <c r="B970">
        <v>2</v>
      </c>
      <c r="C970">
        <v>0</v>
      </c>
      <c r="D970" t="s">
        <v>273</v>
      </c>
      <c r="E970" t="s">
        <v>141</v>
      </c>
      <c r="F970">
        <v>1</v>
      </c>
      <c r="G970">
        <v>35</v>
      </c>
      <c r="H970">
        <v>21</v>
      </c>
      <c r="I970" t="s">
        <v>980</v>
      </c>
      <c r="J970">
        <v>1</v>
      </c>
      <c r="K970">
        <v>2015</v>
      </c>
      <c r="L970">
        <v>4</v>
      </c>
      <c r="M970">
        <v>0</v>
      </c>
      <c r="N970">
        <v>150</v>
      </c>
      <c r="O970">
        <v>-0.2135</v>
      </c>
      <c r="P970">
        <v>4</v>
      </c>
    </row>
    <row r="971" spans="1:16" x14ac:dyDescent="0.25">
      <c r="A971">
        <v>9774</v>
      </c>
      <c r="B971">
        <v>8</v>
      </c>
      <c r="C971">
        <v>0</v>
      </c>
      <c r="D971" t="s">
        <v>509</v>
      </c>
      <c r="E971" t="s">
        <v>1444</v>
      </c>
      <c r="F971">
        <v>1</v>
      </c>
      <c r="G971">
        <v>37</v>
      </c>
      <c r="H971">
        <v>21</v>
      </c>
      <c r="I971" t="s">
        <v>980</v>
      </c>
      <c r="J971">
        <v>1</v>
      </c>
      <c r="K971">
        <v>2013</v>
      </c>
      <c r="L971">
        <v>8</v>
      </c>
      <c r="M971">
        <v>0</v>
      </c>
      <c r="N971">
        <v>198</v>
      </c>
      <c r="O971">
        <v>-0.21460000000000001</v>
      </c>
      <c r="P971">
        <v>2</v>
      </c>
    </row>
    <row r="972" spans="1:16" x14ac:dyDescent="0.25">
      <c r="A972">
        <v>3425</v>
      </c>
      <c r="B972">
        <v>1</v>
      </c>
      <c r="C972">
        <v>0</v>
      </c>
      <c r="D972" t="s">
        <v>203</v>
      </c>
      <c r="E972" t="s">
        <v>1635</v>
      </c>
      <c r="F972">
        <v>0</v>
      </c>
      <c r="G972">
        <v>38</v>
      </c>
      <c r="H972">
        <v>18</v>
      </c>
      <c r="I972" t="s">
        <v>981</v>
      </c>
      <c r="J972">
        <v>1</v>
      </c>
      <c r="K972">
        <v>2009</v>
      </c>
      <c r="L972">
        <v>9</v>
      </c>
      <c r="M972">
        <v>0</v>
      </c>
      <c r="N972">
        <v>320</v>
      </c>
      <c r="O972">
        <v>-0.21540000000000001</v>
      </c>
      <c r="P972">
        <v>8</v>
      </c>
    </row>
    <row r="973" spans="1:16" x14ac:dyDescent="0.25">
      <c r="A973">
        <v>2594</v>
      </c>
      <c r="B973">
        <v>7</v>
      </c>
      <c r="C973">
        <v>0</v>
      </c>
      <c r="D973" t="s">
        <v>276</v>
      </c>
      <c r="E973" t="s">
        <v>1134</v>
      </c>
      <c r="F973">
        <v>1</v>
      </c>
      <c r="G973">
        <v>40</v>
      </c>
      <c r="H973">
        <v>21</v>
      </c>
      <c r="I973" t="s">
        <v>980</v>
      </c>
      <c r="J973">
        <v>1</v>
      </c>
      <c r="K973">
        <v>2010</v>
      </c>
      <c r="L973">
        <v>7</v>
      </c>
      <c r="M973">
        <v>0</v>
      </c>
      <c r="N973">
        <v>27</v>
      </c>
      <c r="O973">
        <v>-0.21579999999999999</v>
      </c>
      <c r="P973">
        <v>1</v>
      </c>
    </row>
    <row r="974" spans="1:16" x14ac:dyDescent="0.25">
      <c r="A974">
        <v>2603</v>
      </c>
      <c r="B974">
        <v>1</v>
      </c>
      <c r="C974">
        <v>0</v>
      </c>
      <c r="D974" t="s">
        <v>131</v>
      </c>
      <c r="E974" t="s">
        <v>1095</v>
      </c>
      <c r="F974">
        <v>1</v>
      </c>
      <c r="G974">
        <v>41</v>
      </c>
      <c r="H974">
        <v>21</v>
      </c>
      <c r="I974" t="s">
        <v>980</v>
      </c>
      <c r="J974">
        <v>1</v>
      </c>
      <c r="K974">
        <v>2009</v>
      </c>
      <c r="L974">
        <v>5</v>
      </c>
      <c r="M974">
        <v>0</v>
      </c>
      <c r="N974">
        <v>290</v>
      </c>
      <c r="O974">
        <v>-0.21639999999999901</v>
      </c>
      <c r="P974">
        <v>5</v>
      </c>
    </row>
    <row r="975" spans="1:16" x14ac:dyDescent="0.25">
      <c r="A975">
        <v>9232</v>
      </c>
      <c r="B975">
        <v>9</v>
      </c>
      <c r="C975">
        <v>0</v>
      </c>
      <c r="D975" t="s">
        <v>1408</v>
      </c>
      <c r="E975" t="s">
        <v>1409</v>
      </c>
      <c r="F975">
        <v>0</v>
      </c>
      <c r="G975">
        <v>35</v>
      </c>
      <c r="H975">
        <v>18</v>
      </c>
      <c r="I975" t="s">
        <v>981</v>
      </c>
      <c r="J975">
        <v>1</v>
      </c>
      <c r="K975">
        <v>2012</v>
      </c>
      <c r="L975">
        <v>1</v>
      </c>
      <c r="M975">
        <v>0</v>
      </c>
      <c r="N975">
        <v>31</v>
      </c>
      <c r="O975">
        <v>-0.21929999999999999</v>
      </c>
      <c r="P975">
        <v>1</v>
      </c>
    </row>
    <row r="976" spans="1:16" x14ac:dyDescent="0.25">
      <c r="A976">
        <v>11037</v>
      </c>
      <c r="B976">
        <v>2</v>
      </c>
      <c r="C976">
        <v>0</v>
      </c>
      <c r="D976" t="s">
        <v>654</v>
      </c>
      <c r="E976" t="s">
        <v>1488</v>
      </c>
      <c r="F976">
        <v>0</v>
      </c>
      <c r="G976">
        <v>32</v>
      </c>
      <c r="H976">
        <v>18</v>
      </c>
      <c r="I976" t="s">
        <v>981</v>
      </c>
      <c r="J976">
        <v>1</v>
      </c>
      <c r="K976">
        <v>2015</v>
      </c>
      <c r="L976">
        <v>7</v>
      </c>
      <c r="M976">
        <v>0</v>
      </c>
      <c r="N976">
        <v>45</v>
      </c>
      <c r="O976">
        <v>-0.22</v>
      </c>
      <c r="P976">
        <v>2</v>
      </c>
    </row>
    <row r="977" spans="1:16" x14ac:dyDescent="0.25">
      <c r="A977">
        <v>10483</v>
      </c>
      <c r="B977">
        <v>5</v>
      </c>
      <c r="C977">
        <v>0</v>
      </c>
      <c r="D977" t="s">
        <v>395</v>
      </c>
      <c r="E977" t="s">
        <v>1466</v>
      </c>
      <c r="F977">
        <v>0</v>
      </c>
      <c r="G977">
        <v>33</v>
      </c>
      <c r="H977">
        <v>18</v>
      </c>
      <c r="I977" t="s">
        <v>981</v>
      </c>
      <c r="J977">
        <v>1</v>
      </c>
      <c r="K977">
        <v>2014</v>
      </c>
      <c r="L977">
        <v>12</v>
      </c>
      <c r="M977">
        <v>0</v>
      </c>
      <c r="N977">
        <v>33</v>
      </c>
      <c r="O977">
        <v>-0.22259999999999999</v>
      </c>
      <c r="P977">
        <v>1</v>
      </c>
    </row>
    <row r="978" spans="1:16" x14ac:dyDescent="0.25">
      <c r="A978">
        <v>3283</v>
      </c>
      <c r="B978">
        <v>1</v>
      </c>
      <c r="C978">
        <v>0</v>
      </c>
      <c r="D978" t="s">
        <v>401</v>
      </c>
      <c r="E978" t="s">
        <v>141</v>
      </c>
      <c r="F978">
        <v>0</v>
      </c>
      <c r="G978">
        <v>40</v>
      </c>
      <c r="H978">
        <v>18</v>
      </c>
      <c r="I978" t="s">
        <v>981</v>
      </c>
      <c r="J978">
        <v>1</v>
      </c>
      <c r="K978">
        <v>2007</v>
      </c>
      <c r="L978">
        <v>4</v>
      </c>
      <c r="M978">
        <v>0</v>
      </c>
      <c r="N978">
        <v>8</v>
      </c>
      <c r="O978">
        <v>-0.2253</v>
      </c>
      <c r="P978">
        <v>1</v>
      </c>
    </row>
    <row r="979" spans="1:16" x14ac:dyDescent="0.25">
      <c r="A979">
        <v>9237</v>
      </c>
      <c r="B979">
        <v>2</v>
      </c>
      <c r="C979">
        <v>0</v>
      </c>
      <c r="D979" t="s">
        <v>203</v>
      </c>
      <c r="E979" t="s">
        <v>202</v>
      </c>
      <c r="F979">
        <v>0</v>
      </c>
      <c r="G979">
        <v>35</v>
      </c>
      <c r="H979">
        <v>18</v>
      </c>
      <c r="I979" t="s">
        <v>981</v>
      </c>
      <c r="J979">
        <v>1</v>
      </c>
      <c r="K979">
        <v>2012</v>
      </c>
      <c r="L979">
        <v>4</v>
      </c>
      <c r="M979">
        <v>0</v>
      </c>
      <c r="N979">
        <v>16</v>
      </c>
      <c r="O979">
        <v>-0.2334</v>
      </c>
      <c r="P979">
        <v>1</v>
      </c>
    </row>
    <row r="980" spans="1:16" x14ac:dyDescent="0.25">
      <c r="A980">
        <v>2558</v>
      </c>
      <c r="B980">
        <v>4</v>
      </c>
      <c r="C980">
        <v>0</v>
      </c>
      <c r="D980" t="s">
        <v>479</v>
      </c>
      <c r="E980" t="s">
        <v>281</v>
      </c>
      <c r="F980">
        <v>1</v>
      </c>
      <c r="G980">
        <v>41</v>
      </c>
      <c r="H980">
        <v>21</v>
      </c>
      <c r="I980" t="s">
        <v>980</v>
      </c>
      <c r="J980">
        <v>1</v>
      </c>
      <c r="K980">
        <v>2009</v>
      </c>
      <c r="L980">
        <v>4</v>
      </c>
      <c r="M980">
        <v>0</v>
      </c>
      <c r="N980">
        <v>483</v>
      </c>
      <c r="O980">
        <v>-0.2402</v>
      </c>
      <c r="P980">
        <v>2</v>
      </c>
    </row>
    <row r="981" spans="1:16" x14ac:dyDescent="0.25">
      <c r="A981">
        <v>9168</v>
      </c>
      <c r="B981">
        <v>1</v>
      </c>
      <c r="C981">
        <v>0</v>
      </c>
      <c r="D981" t="s">
        <v>145</v>
      </c>
      <c r="E981" t="s">
        <v>513</v>
      </c>
      <c r="F981">
        <v>0</v>
      </c>
      <c r="G981">
        <v>35</v>
      </c>
      <c r="H981">
        <v>18</v>
      </c>
      <c r="I981" t="s">
        <v>981</v>
      </c>
      <c r="J981">
        <v>1</v>
      </c>
      <c r="K981">
        <v>2012</v>
      </c>
      <c r="L981">
        <v>7</v>
      </c>
      <c r="M981">
        <v>0</v>
      </c>
      <c r="N981">
        <v>7</v>
      </c>
      <c r="O981">
        <v>-0.2427</v>
      </c>
      <c r="P981">
        <v>1</v>
      </c>
    </row>
    <row r="982" spans="1:16" x14ac:dyDescent="0.25">
      <c r="A982">
        <v>9704</v>
      </c>
      <c r="B982">
        <v>9</v>
      </c>
      <c r="C982">
        <v>0</v>
      </c>
      <c r="D982" t="s">
        <v>1232</v>
      </c>
      <c r="E982" t="s">
        <v>333</v>
      </c>
      <c r="F982">
        <v>1</v>
      </c>
      <c r="G982">
        <v>37</v>
      </c>
      <c r="H982">
        <v>21</v>
      </c>
      <c r="I982" t="s">
        <v>980</v>
      </c>
      <c r="J982">
        <v>1</v>
      </c>
      <c r="K982">
        <v>2013</v>
      </c>
      <c r="L982">
        <v>5</v>
      </c>
      <c r="M982">
        <v>0</v>
      </c>
      <c r="N982">
        <v>274</v>
      </c>
      <c r="O982">
        <v>-0.24329999999999899</v>
      </c>
      <c r="P982">
        <v>2</v>
      </c>
    </row>
    <row r="983" spans="1:16" x14ac:dyDescent="0.25">
      <c r="A983">
        <v>10344</v>
      </c>
      <c r="B983">
        <v>1</v>
      </c>
      <c r="C983">
        <v>0</v>
      </c>
      <c r="D983" t="s">
        <v>693</v>
      </c>
      <c r="E983" t="s">
        <v>930</v>
      </c>
      <c r="F983">
        <v>1</v>
      </c>
      <c r="G983">
        <v>37</v>
      </c>
      <c r="H983">
        <v>22</v>
      </c>
      <c r="I983" t="s">
        <v>980</v>
      </c>
      <c r="J983">
        <v>1</v>
      </c>
      <c r="K983">
        <v>2014</v>
      </c>
      <c r="L983">
        <v>10</v>
      </c>
      <c r="M983">
        <v>0</v>
      </c>
      <c r="N983">
        <v>16</v>
      </c>
      <c r="O983">
        <v>-0.2485</v>
      </c>
      <c r="P983">
        <v>2</v>
      </c>
    </row>
    <row r="984" spans="1:16" x14ac:dyDescent="0.25">
      <c r="A984">
        <v>9811</v>
      </c>
      <c r="B984">
        <v>2</v>
      </c>
      <c r="C984">
        <v>0</v>
      </c>
      <c r="D984" t="s">
        <v>304</v>
      </c>
      <c r="E984" t="s">
        <v>517</v>
      </c>
      <c r="F984">
        <v>1</v>
      </c>
      <c r="G984">
        <v>37</v>
      </c>
      <c r="H984">
        <v>21</v>
      </c>
      <c r="I984" t="s">
        <v>980</v>
      </c>
      <c r="J984">
        <v>1</v>
      </c>
      <c r="K984">
        <v>2013</v>
      </c>
      <c r="L984">
        <v>9</v>
      </c>
      <c r="M984">
        <v>0</v>
      </c>
      <c r="N984">
        <v>40</v>
      </c>
      <c r="O984">
        <v>-0.2525</v>
      </c>
      <c r="P984">
        <v>1</v>
      </c>
    </row>
    <row r="985" spans="1:16" x14ac:dyDescent="0.25">
      <c r="A985">
        <v>10577</v>
      </c>
      <c r="B985">
        <v>4</v>
      </c>
      <c r="C985">
        <v>0</v>
      </c>
      <c r="D985" t="s">
        <v>801</v>
      </c>
      <c r="E985" t="s">
        <v>1475</v>
      </c>
      <c r="F985">
        <v>0</v>
      </c>
      <c r="G985">
        <v>33</v>
      </c>
      <c r="H985">
        <v>18</v>
      </c>
      <c r="I985" t="s">
        <v>981</v>
      </c>
      <c r="J985">
        <v>1</v>
      </c>
      <c r="K985">
        <v>2014</v>
      </c>
      <c r="L985">
        <v>5</v>
      </c>
      <c r="M985">
        <v>0</v>
      </c>
      <c r="N985">
        <v>310</v>
      </c>
      <c r="O985">
        <v>-0.25340000000000001</v>
      </c>
      <c r="P985">
        <v>4</v>
      </c>
    </row>
    <row r="986" spans="1:16" x14ac:dyDescent="0.25">
      <c r="A986">
        <v>10333</v>
      </c>
      <c r="B986">
        <v>4</v>
      </c>
      <c r="C986">
        <v>0</v>
      </c>
      <c r="D986" t="s">
        <v>1453</v>
      </c>
      <c r="E986" t="s">
        <v>255</v>
      </c>
      <c r="F986">
        <v>1</v>
      </c>
      <c r="G986">
        <v>37</v>
      </c>
      <c r="H986">
        <v>21</v>
      </c>
      <c r="I986" t="s">
        <v>980</v>
      </c>
      <c r="J986">
        <v>1</v>
      </c>
      <c r="K986">
        <v>2013</v>
      </c>
      <c r="L986">
        <v>7</v>
      </c>
      <c r="M986">
        <v>0</v>
      </c>
      <c r="N986">
        <v>173</v>
      </c>
      <c r="O986">
        <v>-0.25519999999999998</v>
      </c>
      <c r="P986">
        <v>1</v>
      </c>
    </row>
    <row r="987" spans="1:16" x14ac:dyDescent="0.25">
      <c r="A987">
        <v>3048</v>
      </c>
      <c r="B987">
        <v>1</v>
      </c>
      <c r="C987">
        <v>0</v>
      </c>
      <c r="D987" t="s">
        <v>447</v>
      </c>
      <c r="E987" t="s">
        <v>864</v>
      </c>
      <c r="F987">
        <v>1</v>
      </c>
      <c r="G987">
        <v>41</v>
      </c>
      <c r="H987">
        <v>21</v>
      </c>
      <c r="I987" t="s">
        <v>980</v>
      </c>
      <c r="J987">
        <v>1</v>
      </c>
      <c r="K987">
        <v>2009</v>
      </c>
      <c r="L987">
        <v>17</v>
      </c>
      <c r="M987">
        <v>0</v>
      </c>
      <c r="N987">
        <v>117</v>
      </c>
      <c r="O987">
        <v>-0.25619999999999998</v>
      </c>
      <c r="P987">
        <v>4</v>
      </c>
    </row>
    <row r="988" spans="1:16" x14ac:dyDescent="0.25">
      <c r="A988">
        <v>2596</v>
      </c>
      <c r="B988">
        <v>3</v>
      </c>
      <c r="C988">
        <v>0</v>
      </c>
      <c r="D988" t="s">
        <v>142</v>
      </c>
      <c r="E988" t="s">
        <v>361</v>
      </c>
      <c r="F988">
        <v>1</v>
      </c>
      <c r="G988">
        <v>40</v>
      </c>
      <c r="H988">
        <v>21</v>
      </c>
      <c r="I988" t="s">
        <v>980</v>
      </c>
      <c r="J988">
        <v>1</v>
      </c>
      <c r="K988">
        <v>2010</v>
      </c>
      <c r="L988">
        <v>14</v>
      </c>
      <c r="M988">
        <v>0</v>
      </c>
      <c r="N988">
        <v>35</v>
      </c>
      <c r="O988">
        <v>-0.25779999999999997</v>
      </c>
      <c r="P988">
        <v>1</v>
      </c>
    </row>
    <row r="989" spans="1:16" x14ac:dyDescent="0.25">
      <c r="A989">
        <v>8631</v>
      </c>
      <c r="B989">
        <v>1</v>
      </c>
      <c r="C989">
        <v>0</v>
      </c>
      <c r="D989" t="s">
        <v>953</v>
      </c>
      <c r="E989" t="s">
        <v>1081</v>
      </c>
      <c r="F989">
        <v>0</v>
      </c>
      <c r="G989">
        <v>36</v>
      </c>
      <c r="H989">
        <v>18</v>
      </c>
      <c r="I989" t="s">
        <v>981</v>
      </c>
      <c r="J989">
        <v>1</v>
      </c>
      <c r="K989">
        <v>2011</v>
      </c>
      <c r="L989">
        <v>13</v>
      </c>
      <c r="M989">
        <v>0</v>
      </c>
      <c r="N989">
        <v>85</v>
      </c>
      <c r="O989">
        <v>-0.26090000000000002</v>
      </c>
      <c r="P989">
        <v>2</v>
      </c>
    </row>
    <row r="990" spans="1:16" x14ac:dyDescent="0.25">
      <c r="A990">
        <v>560</v>
      </c>
      <c r="B990">
        <v>9</v>
      </c>
      <c r="C990">
        <v>0</v>
      </c>
      <c r="D990" t="s">
        <v>69</v>
      </c>
      <c r="E990" t="s">
        <v>989</v>
      </c>
      <c r="F990">
        <v>1</v>
      </c>
      <c r="G990">
        <v>34</v>
      </c>
      <c r="H990">
        <v>21</v>
      </c>
      <c r="I990" t="s">
        <v>980</v>
      </c>
      <c r="J990">
        <v>1</v>
      </c>
      <c r="K990">
        <v>2016</v>
      </c>
      <c r="L990">
        <v>3</v>
      </c>
      <c r="M990">
        <v>0</v>
      </c>
      <c r="N990">
        <v>84</v>
      </c>
      <c r="O990">
        <v>-0.26190000000000002</v>
      </c>
      <c r="P990">
        <v>2</v>
      </c>
    </row>
    <row r="991" spans="1:16" x14ac:dyDescent="0.25">
      <c r="A991">
        <v>2045</v>
      </c>
      <c r="B991">
        <v>2</v>
      </c>
      <c r="C991">
        <v>0</v>
      </c>
      <c r="D991" t="s">
        <v>304</v>
      </c>
      <c r="E991" t="s">
        <v>1071</v>
      </c>
      <c r="F991">
        <v>1</v>
      </c>
      <c r="G991">
        <v>36</v>
      </c>
      <c r="H991">
        <v>21</v>
      </c>
      <c r="I991" t="s">
        <v>980</v>
      </c>
      <c r="J991">
        <v>1</v>
      </c>
      <c r="K991">
        <v>2014</v>
      </c>
      <c r="L991">
        <v>5</v>
      </c>
      <c r="M991">
        <v>0</v>
      </c>
      <c r="N991">
        <v>160</v>
      </c>
      <c r="O991">
        <v>-0.26289999999999902</v>
      </c>
      <c r="P991">
        <v>2</v>
      </c>
    </row>
    <row r="992" spans="1:16" x14ac:dyDescent="0.25">
      <c r="A992">
        <v>2631</v>
      </c>
      <c r="B992">
        <v>2</v>
      </c>
      <c r="C992">
        <v>0</v>
      </c>
      <c r="D992" t="s">
        <v>89</v>
      </c>
      <c r="E992" t="s">
        <v>1139</v>
      </c>
      <c r="F992">
        <v>1</v>
      </c>
      <c r="G992">
        <v>41</v>
      </c>
      <c r="H992">
        <v>21</v>
      </c>
      <c r="I992" t="s">
        <v>980</v>
      </c>
      <c r="J992">
        <v>1</v>
      </c>
      <c r="K992">
        <v>2009</v>
      </c>
      <c r="L992">
        <v>4</v>
      </c>
      <c r="M992">
        <v>0</v>
      </c>
      <c r="N992">
        <v>43</v>
      </c>
      <c r="O992">
        <v>-0.2631</v>
      </c>
      <c r="P992">
        <v>3</v>
      </c>
    </row>
    <row r="993" spans="1:16" x14ac:dyDescent="0.25">
      <c r="A993">
        <v>9010</v>
      </c>
      <c r="B993">
        <v>5</v>
      </c>
      <c r="C993">
        <v>0</v>
      </c>
      <c r="D993" t="s">
        <v>230</v>
      </c>
      <c r="E993" t="s">
        <v>1385</v>
      </c>
      <c r="F993">
        <v>1</v>
      </c>
      <c r="G993">
        <v>38</v>
      </c>
      <c r="H993">
        <v>21</v>
      </c>
      <c r="I993" t="s">
        <v>980</v>
      </c>
      <c r="J993">
        <v>1</v>
      </c>
      <c r="K993">
        <v>2012</v>
      </c>
      <c r="L993">
        <v>8</v>
      </c>
      <c r="M993">
        <v>0</v>
      </c>
      <c r="N993">
        <v>545</v>
      </c>
      <c r="O993">
        <v>-0.26390000000000002</v>
      </c>
      <c r="P993">
        <v>4</v>
      </c>
    </row>
    <row r="994" spans="1:16" x14ac:dyDescent="0.25">
      <c r="A994">
        <v>3691</v>
      </c>
      <c r="B994">
        <v>1</v>
      </c>
      <c r="C994">
        <v>0</v>
      </c>
      <c r="D994" t="s">
        <v>69</v>
      </c>
      <c r="E994" t="s">
        <v>1617</v>
      </c>
      <c r="F994">
        <v>0</v>
      </c>
      <c r="G994">
        <v>39</v>
      </c>
      <c r="H994">
        <v>18</v>
      </c>
      <c r="I994" t="s">
        <v>981</v>
      </c>
      <c r="J994">
        <v>1</v>
      </c>
      <c r="K994">
        <v>2008</v>
      </c>
      <c r="L994">
        <v>5</v>
      </c>
      <c r="M994">
        <v>0</v>
      </c>
      <c r="N994">
        <v>19</v>
      </c>
      <c r="O994">
        <v>-0.2676</v>
      </c>
      <c r="P994">
        <v>1</v>
      </c>
    </row>
    <row r="995" spans="1:16" x14ac:dyDescent="0.25">
      <c r="A995">
        <v>3093</v>
      </c>
      <c r="B995">
        <v>2</v>
      </c>
      <c r="C995">
        <v>0</v>
      </c>
      <c r="D995" t="s">
        <v>1003</v>
      </c>
      <c r="E995" t="s">
        <v>411</v>
      </c>
      <c r="F995">
        <v>1</v>
      </c>
      <c r="G995">
        <v>40</v>
      </c>
      <c r="H995">
        <v>21</v>
      </c>
      <c r="I995" t="s">
        <v>980</v>
      </c>
      <c r="J995">
        <v>1</v>
      </c>
      <c r="K995">
        <v>2010</v>
      </c>
      <c r="L995">
        <v>5</v>
      </c>
      <c r="M995">
        <v>0</v>
      </c>
      <c r="N995">
        <v>74</v>
      </c>
      <c r="O995">
        <v>-0.2732</v>
      </c>
      <c r="P995">
        <v>1</v>
      </c>
    </row>
    <row r="996" spans="1:16" x14ac:dyDescent="0.25">
      <c r="A996">
        <v>3593</v>
      </c>
      <c r="B996">
        <v>7</v>
      </c>
      <c r="C996">
        <v>0</v>
      </c>
      <c r="D996" t="s">
        <v>591</v>
      </c>
      <c r="E996" t="s">
        <v>271</v>
      </c>
      <c r="F996">
        <v>0</v>
      </c>
      <c r="G996">
        <v>39</v>
      </c>
      <c r="H996">
        <v>18</v>
      </c>
      <c r="I996" t="s">
        <v>981</v>
      </c>
      <c r="J996">
        <v>1</v>
      </c>
      <c r="K996">
        <v>2008</v>
      </c>
      <c r="L996">
        <v>1</v>
      </c>
      <c r="M996">
        <v>0</v>
      </c>
      <c r="N996">
        <v>246</v>
      </c>
      <c r="O996">
        <v>-0.27379999999999999</v>
      </c>
      <c r="P996">
        <v>3</v>
      </c>
    </row>
    <row r="997" spans="1:16" x14ac:dyDescent="0.25">
      <c r="A997">
        <v>9727</v>
      </c>
      <c r="B997">
        <v>9</v>
      </c>
      <c r="C997">
        <v>0</v>
      </c>
      <c r="D997" t="s">
        <v>69</v>
      </c>
      <c r="E997" t="s">
        <v>698</v>
      </c>
      <c r="F997">
        <v>1</v>
      </c>
      <c r="G997">
        <v>37</v>
      </c>
      <c r="H997">
        <v>21</v>
      </c>
      <c r="I997" t="s">
        <v>980</v>
      </c>
      <c r="J997">
        <v>1</v>
      </c>
      <c r="K997">
        <v>2013</v>
      </c>
      <c r="L997">
        <v>3</v>
      </c>
      <c r="M997">
        <v>0</v>
      </c>
      <c r="N997">
        <v>39</v>
      </c>
      <c r="O997">
        <v>-0.27560000000000001</v>
      </c>
      <c r="P997">
        <v>1</v>
      </c>
    </row>
    <row r="998" spans="1:16" x14ac:dyDescent="0.25">
      <c r="A998">
        <v>10470</v>
      </c>
      <c r="B998">
        <v>1</v>
      </c>
      <c r="C998">
        <v>24</v>
      </c>
      <c r="D998" t="s">
        <v>282</v>
      </c>
      <c r="E998" t="s">
        <v>1380</v>
      </c>
      <c r="F998">
        <v>0</v>
      </c>
      <c r="G998">
        <v>33</v>
      </c>
      <c r="H998">
        <v>18</v>
      </c>
      <c r="I998" t="s">
        <v>981</v>
      </c>
      <c r="J998">
        <v>1</v>
      </c>
      <c r="K998">
        <v>2014</v>
      </c>
      <c r="L998">
        <v>6</v>
      </c>
      <c r="M998">
        <v>0</v>
      </c>
      <c r="N998">
        <v>102</v>
      </c>
      <c r="O998">
        <v>-0.278699999999999</v>
      </c>
      <c r="P998">
        <v>3</v>
      </c>
    </row>
    <row r="999" spans="1:16" x14ac:dyDescent="0.25">
      <c r="A999">
        <v>3107</v>
      </c>
      <c r="B999">
        <v>2</v>
      </c>
      <c r="C999">
        <v>0</v>
      </c>
      <c r="D999" t="s">
        <v>625</v>
      </c>
      <c r="E999" t="s">
        <v>517</v>
      </c>
      <c r="F999">
        <v>1</v>
      </c>
      <c r="G999">
        <v>39</v>
      </c>
      <c r="H999">
        <v>21</v>
      </c>
      <c r="I999" t="s">
        <v>980</v>
      </c>
      <c r="J999">
        <v>1</v>
      </c>
      <c r="K999">
        <v>2011</v>
      </c>
      <c r="L999">
        <v>9</v>
      </c>
      <c r="M999">
        <v>0</v>
      </c>
      <c r="N999">
        <v>277</v>
      </c>
      <c r="O999">
        <v>-0.27939999999999998</v>
      </c>
      <c r="P999">
        <v>2</v>
      </c>
    </row>
    <row r="1000" spans="1:16" x14ac:dyDescent="0.25">
      <c r="A1000">
        <v>10537</v>
      </c>
      <c r="B1000">
        <v>1</v>
      </c>
      <c r="C1000">
        <v>0</v>
      </c>
      <c r="D1000" t="s">
        <v>149</v>
      </c>
      <c r="E1000" t="s">
        <v>934</v>
      </c>
      <c r="F1000">
        <v>0</v>
      </c>
      <c r="G1000">
        <v>33</v>
      </c>
      <c r="H1000">
        <v>18</v>
      </c>
      <c r="I1000" t="s">
        <v>981</v>
      </c>
      <c r="J1000">
        <v>1</v>
      </c>
      <c r="K1000">
        <v>2014</v>
      </c>
      <c r="L1000">
        <v>10</v>
      </c>
      <c r="M1000">
        <v>0</v>
      </c>
      <c r="N1000">
        <v>20</v>
      </c>
      <c r="O1000">
        <v>-0.27950000000000003</v>
      </c>
      <c r="P1000">
        <v>2</v>
      </c>
    </row>
    <row r="1001" spans="1:16" x14ac:dyDescent="0.25">
      <c r="A1001">
        <v>1079</v>
      </c>
      <c r="B1001">
        <v>9</v>
      </c>
      <c r="C1001">
        <v>0</v>
      </c>
      <c r="D1001" t="s">
        <v>145</v>
      </c>
      <c r="E1001" t="s">
        <v>997</v>
      </c>
      <c r="F1001">
        <v>0</v>
      </c>
      <c r="G1001">
        <v>34</v>
      </c>
      <c r="H1001">
        <v>18</v>
      </c>
      <c r="I1001" t="s">
        <v>981</v>
      </c>
      <c r="J1001">
        <v>1</v>
      </c>
      <c r="K1001">
        <v>2013</v>
      </c>
      <c r="L1001">
        <v>6</v>
      </c>
      <c r="M1001">
        <v>0</v>
      </c>
      <c r="N1001">
        <v>309</v>
      </c>
      <c r="O1001">
        <v>-0.28289999999999899</v>
      </c>
      <c r="P1001">
        <v>4</v>
      </c>
    </row>
    <row r="1002" spans="1:16" x14ac:dyDescent="0.25">
      <c r="A1002">
        <v>3687</v>
      </c>
      <c r="B1002">
        <v>1</v>
      </c>
      <c r="C1002">
        <v>0</v>
      </c>
      <c r="D1002" t="s">
        <v>313</v>
      </c>
      <c r="E1002" t="s">
        <v>429</v>
      </c>
      <c r="F1002">
        <v>0</v>
      </c>
      <c r="G1002">
        <v>39</v>
      </c>
      <c r="H1002">
        <v>18</v>
      </c>
      <c r="I1002" t="s">
        <v>981</v>
      </c>
      <c r="J1002">
        <v>1</v>
      </c>
      <c r="K1002">
        <v>2008</v>
      </c>
      <c r="L1002">
        <v>5</v>
      </c>
      <c r="M1002">
        <v>0</v>
      </c>
      <c r="N1002">
        <v>16</v>
      </c>
      <c r="O1002">
        <v>-0.28489999999999999</v>
      </c>
      <c r="P1002">
        <v>2</v>
      </c>
    </row>
    <row r="1003" spans="1:16" x14ac:dyDescent="0.25">
      <c r="A1003">
        <v>1467</v>
      </c>
      <c r="B1003">
        <v>2</v>
      </c>
      <c r="C1003">
        <v>0</v>
      </c>
      <c r="D1003" t="s">
        <v>745</v>
      </c>
      <c r="E1003" t="s">
        <v>1021</v>
      </c>
      <c r="F1003">
        <v>1</v>
      </c>
      <c r="G1003">
        <v>36</v>
      </c>
      <c r="H1003">
        <v>22</v>
      </c>
      <c r="I1003" t="s">
        <v>980</v>
      </c>
      <c r="J1003">
        <v>1</v>
      </c>
      <c r="K1003">
        <v>2015</v>
      </c>
      <c r="L1003">
        <v>3</v>
      </c>
      <c r="M1003">
        <v>0</v>
      </c>
      <c r="N1003">
        <v>53</v>
      </c>
      <c r="O1003">
        <v>-0.28789999999999999</v>
      </c>
      <c r="P1003">
        <v>1</v>
      </c>
    </row>
    <row r="1004" spans="1:16" x14ac:dyDescent="0.25">
      <c r="A1004">
        <v>10596</v>
      </c>
      <c r="B1004">
        <v>4</v>
      </c>
      <c r="C1004">
        <v>0</v>
      </c>
      <c r="D1004" t="s">
        <v>376</v>
      </c>
      <c r="E1004" t="s">
        <v>1476</v>
      </c>
      <c r="F1004">
        <v>0</v>
      </c>
      <c r="G1004">
        <v>33</v>
      </c>
      <c r="H1004">
        <v>18</v>
      </c>
      <c r="I1004" t="s">
        <v>981</v>
      </c>
      <c r="J1004">
        <v>1</v>
      </c>
      <c r="K1004">
        <v>2014</v>
      </c>
      <c r="L1004">
        <v>5</v>
      </c>
      <c r="M1004">
        <v>0</v>
      </c>
      <c r="N1004">
        <v>124</v>
      </c>
      <c r="O1004">
        <v>-0.28949999999999998</v>
      </c>
      <c r="P1004">
        <v>2</v>
      </c>
    </row>
    <row r="1005" spans="1:16" x14ac:dyDescent="0.25">
      <c r="A1005">
        <v>3060</v>
      </c>
      <c r="B1005">
        <v>7</v>
      </c>
      <c r="C1005">
        <v>0</v>
      </c>
      <c r="D1005" t="s">
        <v>104</v>
      </c>
      <c r="E1005" t="s">
        <v>611</v>
      </c>
      <c r="F1005">
        <v>1</v>
      </c>
      <c r="G1005">
        <v>41</v>
      </c>
      <c r="H1005">
        <v>21</v>
      </c>
      <c r="I1005" t="s">
        <v>980</v>
      </c>
      <c r="J1005">
        <v>1</v>
      </c>
      <c r="K1005">
        <v>2009</v>
      </c>
      <c r="L1005">
        <v>2</v>
      </c>
      <c r="M1005">
        <v>0</v>
      </c>
      <c r="N1005">
        <v>106</v>
      </c>
      <c r="O1005">
        <v>-0.29109999999999903</v>
      </c>
      <c r="P1005">
        <v>2</v>
      </c>
    </row>
    <row r="1006" spans="1:16" x14ac:dyDescent="0.25">
      <c r="A1006">
        <v>10886</v>
      </c>
      <c r="B1006">
        <v>2</v>
      </c>
      <c r="C1006">
        <v>0</v>
      </c>
      <c r="D1006" t="s">
        <v>71</v>
      </c>
      <c r="E1006" t="s">
        <v>105</v>
      </c>
      <c r="F1006">
        <v>1</v>
      </c>
      <c r="G1006">
        <v>35</v>
      </c>
      <c r="H1006">
        <v>21</v>
      </c>
      <c r="I1006" t="s">
        <v>980</v>
      </c>
      <c r="J1006">
        <v>1</v>
      </c>
      <c r="K1006">
        <v>2015</v>
      </c>
      <c r="L1006">
        <v>5</v>
      </c>
      <c r="M1006">
        <v>0</v>
      </c>
      <c r="N1006">
        <v>81</v>
      </c>
      <c r="O1006">
        <v>-0.29169999999999902</v>
      </c>
      <c r="P1006">
        <v>3</v>
      </c>
    </row>
    <row r="1007" spans="1:16" x14ac:dyDescent="0.25">
      <c r="A1007">
        <v>11419</v>
      </c>
      <c r="B1007">
        <v>1</v>
      </c>
      <c r="C1007">
        <v>0</v>
      </c>
      <c r="D1007" t="s">
        <v>1069</v>
      </c>
      <c r="E1007" t="s">
        <v>264</v>
      </c>
      <c r="F1007">
        <v>1</v>
      </c>
      <c r="G1007">
        <v>34</v>
      </c>
      <c r="H1007">
        <v>21</v>
      </c>
      <c r="I1007" t="s">
        <v>980</v>
      </c>
      <c r="J1007">
        <v>1</v>
      </c>
      <c r="K1007">
        <v>2016</v>
      </c>
      <c r="L1007">
        <v>5</v>
      </c>
      <c r="M1007">
        <v>0</v>
      </c>
      <c r="N1007">
        <v>24</v>
      </c>
      <c r="O1007">
        <v>-0.29380000000000001</v>
      </c>
      <c r="P1007">
        <v>1</v>
      </c>
    </row>
    <row r="1008" spans="1:16" x14ac:dyDescent="0.25">
      <c r="A1008">
        <v>3325</v>
      </c>
      <c r="B1008">
        <v>1</v>
      </c>
      <c r="C1008">
        <v>0</v>
      </c>
      <c r="D1008" t="s">
        <v>67</v>
      </c>
      <c r="E1008" t="s">
        <v>1541</v>
      </c>
      <c r="F1008">
        <v>0</v>
      </c>
      <c r="G1008">
        <v>36</v>
      </c>
      <c r="H1008">
        <v>18</v>
      </c>
      <c r="I1008" t="s">
        <v>981</v>
      </c>
      <c r="J1008">
        <v>1</v>
      </c>
      <c r="K1008">
        <v>2011</v>
      </c>
      <c r="L1008">
        <v>1</v>
      </c>
      <c r="M1008">
        <v>0</v>
      </c>
      <c r="N1008">
        <v>84</v>
      </c>
      <c r="O1008">
        <v>-0.29449999999999998</v>
      </c>
      <c r="P1008">
        <v>3</v>
      </c>
    </row>
    <row r="1009" spans="1:16" x14ac:dyDescent="0.25">
      <c r="A1009">
        <v>3580</v>
      </c>
      <c r="B1009">
        <v>2</v>
      </c>
      <c r="C1009">
        <v>0</v>
      </c>
      <c r="D1009" t="s">
        <v>1309</v>
      </c>
      <c r="E1009" t="s">
        <v>1310</v>
      </c>
      <c r="F1009">
        <v>0</v>
      </c>
      <c r="G1009">
        <v>38</v>
      </c>
      <c r="H1009">
        <v>18</v>
      </c>
      <c r="I1009" t="s">
        <v>981</v>
      </c>
      <c r="J1009">
        <v>1</v>
      </c>
      <c r="K1009">
        <v>2009</v>
      </c>
      <c r="L1009">
        <v>3</v>
      </c>
      <c r="M1009">
        <v>0</v>
      </c>
      <c r="N1009">
        <v>225</v>
      </c>
      <c r="O1009">
        <v>-0.29609999999999997</v>
      </c>
      <c r="P1009">
        <v>3</v>
      </c>
    </row>
    <row r="1010" spans="1:16" x14ac:dyDescent="0.25">
      <c r="A1010">
        <v>2616</v>
      </c>
      <c r="B1010">
        <v>9</v>
      </c>
      <c r="C1010">
        <v>0</v>
      </c>
      <c r="D1010" t="s">
        <v>55</v>
      </c>
      <c r="E1010" t="s">
        <v>551</v>
      </c>
      <c r="F1010">
        <v>1</v>
      </c>
      <c r="G1010">
        <v>40</v>
      </c>
      <c r="H1010">
        <v>21</v>
      </c>
      <c r="I1010" t="s">
        <v>980</v>
      </c>
      <c r="J1010">
        <v>1</v>
      </c>
      <c r="K1010">
        <v>2010</v>
      </c>
      <c r="L1010">
        <v>7</v>
      </c>
      <c r="M1010">
        <v>0</v>
      </c>
      <c r="N1010">
        <v>1149</v>
      </c>
      <c r="O1010">
        <v>-0.29669999999999902</v>
      </c>
      <c r="P1010">
        <v>5</v>
      </c>
    </row>
    <row r="1011" spans="1:16" x14ac:dyDescent="0.25">
      <c r="A1011">
        <v>10453</v>
      </c>
      <c r="B1011">
        <v>4</v>
      </c>
      <c r="C1011">
        <v>0</v>
      </c>
      <c r="D1011" t="s">
        <v>89</v>
      </c>
      <c r="E1011" t="s">
        <v>830</v>
      </c>
      <c r="F1011">
        <v>1</v>
      </c>
      <c r="G1011">
        <v>36</v>
      </c>
      <c r="H1011">
        <v>21</v>
      </c>
      <c r="I1011" t="s">
        <v>980</v>
      </c>
      <c r="J1011">
        <v>1</v>
      </c>
      <c r="K1011">
        <v>2014</v>
      </c>
      <c r="L1011">
        <v>7</v>
      </c>
      <c r="M1011">
        <v>0</v>
      </c>
      <c r="N1011">
        <v>34</v>
      </c>
      <c r="O1011">
        <v>-0.2984</v>
      </c>
      <c r="P1011">
        <v>2</v>
      </c>
    </row>
    <row r="1012" spans="1:16" x14ac:dyDescent="0.25">
      <c r="A1012">
        <v>2956</v>
      </c>
      <c r="B1012">
        <v>1</v>
      </c>
      <c r="C1012">
        <v>0</v>
      </c>
      <c r="D1012" t="s">
        <v>648</v>
      </c>
      <c r="E1012" t="s">
        <v>551</v>
      </c>
      <c r="F1012">
        <v>1</v>
      </c>
      <c r="G1012">
        <v>40</v>
      </c>
      <c r="H1012">
        <v>21</v>
      </c>
      <c r="I1012" t="s">
        <v>980</v>
      </c>
      <c r="J1012">
        <v>1</v>
      </c>
      <c r="K1012">
        <v>2010</v>
      </c>
      <c r="L1012">
        <v>1</v>
      </c>
      <c r="M1012">
        <v>0</v>
      </c>
      <c r="N1012">
        <v>30</v>
      </c>
      <c r="O1012">
        <v>-0.29899999999999999</v>
      </c>
      <c r="P1012">
        <v>1</v>
      </c>
    </row>
    <row r="1013" spans="1:16" x14ac:dyDescent="0.25">
      <c r="A1013">
        <v>3420</v>
      </c>
      <c r="B1013">
        <v>1</v>
      </c>
      <c r="C1013">
        <v>0</v>
      </c>
      <c r="D1013" t="s">
        <v>157</v>
      </c>
      <c r="E1013" t="s">
        <v>1367</v>
      </c>
      <c r="F1013">
        <v>0</v>
      </c>
      <c r="G1013">
        <v>39</v>
      </c>
      <c r="H1013">
        <v>18</v>
      </c>
      <c r="I1013" t="s">
        <v>981</v>
      </c>
      <c r="J1013">
        <v>1</v>
      </c>
      <c r="K1013">
        <v>2008</v>
      </c>
      <c r="L1013">
        <v>1</v>
      </c>
      <c r="M1013">
        <v>0</v>
      </c>
      <c r="N1013">
        <v>67</v>
      </c>
      <c r="O1013">
        <v>-0.29899999999999999</v>
      </c>
      <c r="P1013">
        <v>2</v>
      </c>
    </row>
    <row r="1014" spans="1:16" x14ac:dyDescent="0.25">
      <c r="A1014">
        <v>10434</v>
      </c>
      <c r="B1014">
        <v>8</v>
      </c>
      <c r="C1014">
        <v>0</v>
      </c>
      <c r="D1014" t="s">
        <v>747</v>
      </c>
      <c r="E1014" t="s">
        <v>680</v>
      </c>
      <c r="F1014">
        <v>1</v>
      </c>
      <c r="G1014">
        <v>36</v>
      </c>
      <c r="H1014">
        <v>21</v>
      </c>
      <c r="I1014" t="s">
        <v>980</v>
      </c>
      <c r="J1014">
        <v>1</v>
      </c>
      <c r="K1014">
        <v>2014</v>
      </c>
      <c r="L1014">
        <v>1</v>
      </c>
      <c r="M1014">
        <v>1</v>
      </c>
      <c r="N1014">
        <v>114</v>
      </c>
      <c r="O1014">
        <v>-0.29909999999999998</v>
      </c>
      <c r="P1014">
        <v>1</v>
      </c>
    </row>
    <row r="1015" spans="1:16" x14ac:dyDescent="0.25">
      <c r="A1015">
        <v>10347</v>
      </c>
      <c r="B1015">
        <v>1</v>
      </c>
      <c r="C1015">
        <v>0</v>
      </c>
      <c r="D1015" t="s">
        <v>1552</v>
      </c>
      <c r="E1015" t="s">
        <v>1551</v>
      </c>
      <c r="F1015">
        <v>1</v>
      </c>
      <c r="G1015">
        <v>36</v>
      </c>
      <c r="H1015">
        <v>21</v>
      </c>
      <c r="I1015" t="s">
        <v>980</v>
      </c>
      <c r="J1015">
        <v>1</v>
      </c>
      <c r="K1015">
        <v>2014</v>
      </c>
      <c r="L1015">
        <v>7</v>
      </c>
      <c r="M1015">
        <v>0</v>
      </c>
      <c r="N1015">
        <v>12</v>
      </c>
      <c r="O1015">
        <v>-0.29909999999999998</v>
      </c>
      <c r="P1015">
        <v>2</v>
      </c>
    </row>
    <row r="1016" spans="1:16" x14ac:dyDescent="0.25">
      <c r="A1016">
        <v>2998</v>
      </c>
      <c r="B1016">
        <v>1</v>
      </c>
      <c r="C1016">
        <v>0</v>
      </c>
      <c r="D1016" t="s">
        <v>474</v>
      </c>
      <c r="E1016" t="s">
        <v>81</v>
      </c>
      <c r="F1016">
        <v>1</v>
      </c>
      <c r="G1016">
        <v>43</v>
      </c>
      <c r="H1016">
        <v>21</v>
      </c>
      <c r="I1016" t="s">
        <v>980</v>
      </c>
      <c r="J1016">
        <v>1</v>
      </c>
      <c r="K1016">
        <v>2007</v>
      </c>
      <c r="L1016">
        <v>7</v>
      </c>
      <c r="M1016">
        <v>0</v>
      </c>
      <c r="N1016">
        <v>3</v>
      </c>
      <c r="O1016">
        <v>-0.30680000000000002</v>
      </c>
      <c r="P1016">
        <v>1</v>
      </c>
    </row>
    <row r="1017" spans="1:16" x14ac:dyDescent="0.25">
      <c r="A1017">
        <v>3100</v>
      </c>
      <c r="B1017">
        <v>8</v>
      </c>
      <c r="C1017">
        <v>0</v>
      </c>
      <c r="D1017" t="s">
        <v>359</v>
      </c>
      <c r="E1017" t="s">
        <v>1252</v>
      </c>
      <c r="F1017">
        <v>1</v>
      </c>
      <c r="G1017">
        <v>42</v>
      </c>
      <c r="H1017">
        <v>21</v>
      </c>
      <c r="I1017" t="s">
        <v>980</v>
      </c>
      <c r="J1017">
        <v>1</v>
      </c>
      <c r="K1017">
        <v>2008</v>
      </c>
      <c r="L1017">
        <v>9</v>
      </c>
      <c r="M1017">
        <v>0</v>
      </c>
      <c r="N1017">
        <v>358</v>
      </c>
      <c r="O1017">
        <v>-0.30930000000000002</v>
      </c>
      <c r="P1017">
        <v>4</v>
      </c>
    </row>
    <row r="1018" spans="1:16" x14ac:dyDescent="0.25">
      <c r="A1018">
        <v>3440</v>
      </c>
      <c r="B1018">
        <v>1</v>
      </c>
      <c r="C1018">
        <v>0</v>
      </c>
      <c r="D1018" t="s">
        <v>412</v>
      </c>
      <c r="E1018" t="s">
        <v>1041</v>
      </c>
      <c r="F1018">
        <v>0</v>
      </c>
      <c r="G1018">
        <v>37</v>
      </c>
      <c r="H1018">
        <v>18</v>
      </c>
      <c r="I1018" t="s">
        <v>981</v>
      </c>
      <c r="J1018">
        <v>1</v>
      </c>
      <c r="K1018">
        <v>2010</v>
      </c>
      <c r="L1018">
        <v>6</v>
      </c>
      <c r="M1018">
        <v>0</v>
      </c>
      <c r="N1018">
        <v>51</v>
      </c>
      <c r="O1018">
        <v>-0.31319999999999998</v>
      </c>
      <c r="P1018">
        <v>2</v>
      </c>
    </row>
    <row r="1019" spans="1:16" x14ac:dyDescent="0.25">
      <c r="A1019">
        <v>2607</v>
      </c>
      <c r="B1019">
        <v>1</v>
      </c>
      <c r="C1019">
        <v>0</v>
      </c>
      <c r="D1019" t="s">
        <v>591</v>
      </c>
      <c r="E1019" t="s">
        <v>326</v>
      </c>
      <c r="F1019">
        <v>1</v>
      </c>
      <c r="G1019">
        <v>42</v>
      </c>
      <c r="H1019">
        <v>21</v>
      </c>
      <c r="I1019" t="s">
        <v>980</v>
      </c>
      <c r="J1019">
        <v>1</v>
      </c>
      <c r="K1019">
        <v>2008</v>
      </c>
      <c r="L1019">
        <v>2</v>
      </c>
      <c r="M1019">
        <v>0</v>
      </c>
      <c r="N1019">
        <v>33</v>
      </c>
      <c r="O1019">
        <v>-0.31519999999999998</v>
      </c>
      <c r="P1019">
        <v>2</v>
      </c>
    </row>
    <row r="1020" spans="1:16" x14ac:dyDescent="0.25">
      <c r="A1020">
        <v>2635</v>
      </c>
      <c r="B1020">
        <v>1</v>
      </c>
      <c r="C1020">
        <v>0</v>
      </c>
      <c r="D1020" t="s">
        <v>261</v>
      </c>
      <c r="E1020" t="s">
        <v>1378</v>
      </c>
      <c r="F1020">
        <v>1</v>
      </c>
      <c r="G1020">
        <v>36</v>
      </c>
      <c r="H1020">
        <v>22</v>
      </c>
      <c r="I1020" t="s">
        <v>980</v>
      </c>
      <c r="J1020">
        <v>1</v>
      </c>
      <c r="K1020">
        <v>2015</v>
      </c>
      <c r="L1020">
        <v>2</v>
      </c>
      <c r="M1020">
        <v>0</v>
      </c>
      <c r="N1020">
        <v>89</v>
      </c>
      <c r="O1020">
        <v>-0.31619999999999998</v>
      </c>
      <c r="P1020">
        <v>3</v>
      </c>
    </row>
    <row r="1021" spans="1:16" x14ac:dyDescent="0.25">
      <c r="A1021">
        <v>9517</v>
      </c>
      <c r="B1021">
        <v>5</v>
      </c>
      <c r="C1021">
        <v>0</v>
      </c>
      <c r="D1021" t="s">
        <v>693</v>
      </c>
      <c r="E1021" t="s">
        <v>1413</v>
      </c>
      <c r="F1021">
        <v>0</v>
      </c>
      <c r="G1021">
        <v>35</v>
      </c>
      <c r="H1021">
        <v>19</v>
      </c>
      <c r="I1021" t="s">
        <v>981</v>
      </c>
      <c r="J1021">
        <v>1</v>
      </c>
      <c r="K1021">
        <v>2013</v>
      </c>
      <c r="L1021">
        <v>7</v>
      </c>
      <c r="M1021">
        <v>0</v>
      </c>
      <c r="N1021">
        <v>49</v>
      </c>
      <c r="O1021">
        <v>-0.317</v>
      </c>
      <c r="P1021">
        <v>3</v>
      </c>
    </row>
    <row r="1022" spans="1:16" x14ac:dyDescent="0.25">
      <c r="A1022">
        <v>8469</v>
      </c>
      <c r="B1022">
        <v>1</v>
      </c>
      <c r="C1022">
        <v>0</v>
      </c>
      <c r="D1022" t="s">
        <v>474</v>
      </c>
      <c r="E1022" t="s">
        <v>1077</v>
      </c>
      <c r="F1022">
        <v>1</v>
      </c>
      <c r="G1022">
        <v>39</v>
      </c>
      <c r="H1022">
        <v>21</v>
      </c>
      <c r="I1022" t="s">
        <v>980</v>
      </c>
      <c r="J1022">
        <v>1</v>
      </c>
      <c r="K1022">
        <v>2011</v>
      </c>
      <c r="L1022">
        <v>4</v>
      </c>
      <c r="M1022">
        <v>0</v>
      </c>
      <c r="N1022">
        <v>187</v>
      </c>
      <c r="O1022">
        <v>-0.31940000000000002</v>
      </c>
      <c r="P1022">
        <v>3</v>
      </c>
    </row>
    <row r="1023" spans="1:16" x14ac:dyDescent="0.25">
      <c r="A1023">
        <v>3700</v>
      </c>
      <c r="B1023">
        <v>5</v>
      </c>
      <c r="C1023">
        <v>0</v>
      </c>
      <c r="D1023" t="s">
        <v>123</v>
      </c>
      <c r="E1023" t="s">
        <v>1330</v>
      </c>
      <c r="F1023">
        <v>0</v>
      </c>
      <c r="G1023">
        <v>37</v>
      </c>
      <c r="H1023">
        <v>18</v>
      </c>
      <c r="I1023" t="s">
        <v>981</v>
      </c>
      <c r="J1023">
        <v>1</v>
      </c>
      <c r="K1023">
        <v>2010</v>
      </c>
      <c r="L1023">
        <v>14</v>
      </c>
      <c r="M1023">
        <v>0</v>
      </c>
      <c r="N1023">
        <v>602</v>
      </c>
      <c r="O1023">
        <v>-0.32050000000000001</v>
      </c>
      <c r="P1023">
        <v>5</v>
      </c>
    </row>
    <row r="1024" spans="1:16" x14ac:dyDescent="0.25">
      <c r="A1024">
        <v>10462</v>
      </c>
      <c r="B1024">
        <v>1</v>
      </c>
      <c r="C1024">
        <v>0</v>
      </c>
      <c r="D1024" t="s">
        <v>1542</v>
      </c>
      <c r="E1024" t="s">
        <v>1541</v>
      </c>
      <c r="F1024">
        <v>1</v>
      </c>
      <c r="G1024">
        <v>36</v>
      </c>
      <c r="H1024">
        <v>21</v>
      </c>
      <c r="I1024" t="s">
        <v>980</v>
      </c>
      <c r="J1024">
        <v>1</v>
      </c>
      <c r="K1024">
        <v>2014</v>
      </c>
      <c r="L1024">
        <v>14</v>
      </c>
      <c r="M1024">
        <v>0</v>
      </c>
      <c r="N1024">
        <v>10</v>
      </c>
      <c r="O1024">
        <v>-0.32290000000000002</v>
      </c>
      <c r="P1024">
        <v>1</v>
      </c>
    </row>
    <row r="1025" spans="1:16" x14ac:dyDescent="0.25">
      <c r="A1025">
        <v>2897</v>
      </c>
      <c r="B1025">
        <v>2</v>
      </c>
      <c r="C1025">
        <v>0</v>
      </c>
      <c r="D1025" t="s">
        <v>225</v>
      </c>
      <c r="E1025" t="s">
        <v>52</v>
      </c>
      <c r="F1025">
        <v>1</v>
      </c>
      <c r="G1025">
        <v>43</v>
      </c>
      <c r="H1025">
        <v>22</v>
      </c>
      <c r="I1025" t="s">
        <v>980</v>
      </c>
      <c r="J1025">
        <v>1</v>
      </c>
      <c r="K1025">
        <v>2008</v>
      </c>
      <c r="L1025">
        <v>10</v>
      </c>
      <c r="M1025">
        <v>0</v>
      </c>
      <c r="N1025">
        <v>118</v>
      </c>
      <c r="O1025">
        <v>-0.32490000000000002</v>
      </c>
      <c r="P1025">
        <v>1</v>
      </c>
    </row>
    <row r="1026" spans="1:16" x14ac:dyDescent="0.25">
      <c r="A1026">
        <v>8361</v>
      </c>
      <c r="B1026">
        <v>2</v>
      </c>
      <c r="C1026">
        <v>0</v>
      </c>
      <c r="D1026" t="s">
        <v>139</v>
      </c>
      <c r="E1026" t="s">
        <v>1342</v>
      </c>
      <c r="F1026">
        <v>1</v>
      </c>
      <c r="G1026">
        <v>39</v>
      </c>
      <c r="H1026">
        <v>21</v>
      </c>
      <c r="I1026" t="s">
        <v>980</v>
      </c>
      <c r="J1026">
        <v>1</v>
      </c>
      <c r="K1026">
        <v>2011</v>
      </c>
      <c r="L1026">
        <v>5</v>
      </c>
      <c r="M1026">
        <v>0</v>
      </c>
      <c r="N1026">
        <v>26</v>
      </c>
      <c r="O1026">
        <v>-0.32640000000000002</v>
      </c>
      <c r="P1026">
        <v>1</v>
      </c>
    </row>
    <row r="1027" spans="1:16" x14ac:dyDescent="0.25">
      <c r="A1027">
        <v>2629</v>
      </c>
      <c r="B1027">
        <v>1</v>
      </c>
      <c r="C1027">
        <v>0</v>
      </c>
      <c r="D1027" t="s">
        <v>151</v>
      </c>
      <c r="E1027" t="s">
        <v>912</v>
      </c>
      <c r="F1027">
        <v>1</v>
      </c>
      <c r="G1027">
        <v>42</v>
      </c>
      <c r="H1027">
        <v>21</v>
      </c>
      <c r="I1027" t="s">
        <v>980</v>
      </c>
      <c r="J1027">
        <v>1</v>
      </c>
      <c r="K1027">
        <v>2008</v>
      </c>
      <c r="L1027">
        <v>1</v>
      </c>
      <c r="M1027">
        <v>0</v>
      </c>
      <c r="N1027">
        <v>50</v>
      </c>
      <c r="O1027">
        <v>-0.33879999999999999</v>
      </c>
      <c r="P1027">
        <v>1</v>
      </c>
    </row>
    <row r="1028" spans="1:16" x14ac:dyDescent="0.25">
      <c r="A1028">
        <v>2351</v>
      </c>
      <c r="B1028">
        <v>4</v>
      </c>
      <c r="C1028">
        <v>0</v>
      </c>
      <c r="D1028" t="s">
        <v>1083</v>
      </c>
      <c r="E1028" t="s">
        <v>350</v>
      </c>
      <c r="F1028">
        <v>1</v>
      </c>
      <c r="G1028">
        <v>43</v>
      </c>
      <c r="H1028">
        <v>21</v>
      </c>
      <c r="I1028" t="s">
        <v>980</v>
      </c>
      <c r="J1028">
        <v>1</v>
      </c>
      <c r="K1028">
        <v>2007</v>
      </c>
      <c r="L1028">
        <v>4</v>
      </c>
      <c r="M1028">
        <v>0</v>
      </c>
      <c r="N1028">
        <v>97</v>
      </c>
      <c r="O1028">
        <v>-0.34010000000000001</v>
      </c>
      <c r="P1028">
        <v>1</v>
      </c>
    </row>
    <row r="1029" spans="1:16" x14ac:dyDescent="0.25">
      <c r="A1029">
        <v>3715</v>
      </c>
      <c r="B1029">
        <v>1</v>
      </c>
      <c r="C1029">
        <v>0</v>
      </c>
      <c r="D1029" t="s">
        <v>158</v>
      </c>
      <c r="E1029" t="s">
        <v>1471</v>
      </c>
      <c r="F1029">
        <v>0</v>
      </c>
      <c r="G1029">
        <v>39</v>
      </c>
      <c r="H1029">
        <v>18</v>
      </c>
      <c r="I1029" t="s">
        <v>981</v>
      </c>
      <c r="J1029">
        <v>1</v>
      </c>
      <c r="K1029">
        <v>2008</v>
      </c>
      <c r="L1029">
        <v>3</v>
      </c>
      <c r="M1029">
        <v>0</v>
      </c>
      <c r="N1029">
        <v>291</v>
      </c>
      <c r="O1029">
        <v>-0.34089999999999998</v>
      </c>
      <c r="P1029">
        <v>4</v>
      </c>
    </row>
    <row r="1030" spans="1:16" x14ac:dyDescent="0.25">
      <c r="A1030">
        <v>11208</v>
      </c>
      <c r="B1030">
        <v>2</v>
      </c>
      <c r="C1030">
        <v>0</v>
      </c>
      <c r="D1030" t="s">
        <v>175</v>
      </c>
      <c r="E1030" t="s">
        <v>187</v>
      </c>
      <c r="F1030">
        <v>0</v>
      </c>
      <c r="G1030">
        <v>32</v>
      </c>
      <c r="H1030">
        <v>18</v>
      </c>
      <c r="I1030" t="s">
        <v>981</v>
      </c>
      <c r="J1030">
        <v>1</v>
      </c>
      <c r="K1030">
        <v>2015</v>
      </c>
      <c r="L1030">
        <v>15</v>
      </c>
      <c r="M1030">
        <v>0</v>
      </c>
      <c r="N1030">
        <v>151</v>
      </c>
      <c r="O1030">
        <v>-0.34389999999999998</v>
      </c>
      <c r="P1030">
        <v>3</v>
      </c>
    </row>
    <row r="1031" spans="1:16" x14ac:dyDescent="0.25">
      <c r="A1031">
        <v>2871</v>
      </c>
      <c r="B1031">
        <v>6</v>
      </c>
      <c r="C1031">
        <v>0</v>
      </c>
      <c r="D1031" t="s">
        <v>474</v>
      </c>
      <c r="E1031" t="s">
        <v>1202</v>
      </c>
      <c r="F1031">
        <v>1</v>
      </c>
      <c r="G1031">
        <v>41</v>
      </c>
      <c r="H1031">
        <v>21</v>
      </c>
      <c r="I1031" t="s">
        <v>980</v>
      </c>
      <c r="J1031">
        <v>1</v>
      </c>
      <c r="K1031">
        <v>2009</v>
      </c>
      <c r="L1031">
        <v>8</v>
      </c>
      <c r="M1031">
        <v>0</v>
      </c>
      <c r="N1031">
        <v>65</v>
      </c>
      <c r="O1031">
        <v>-0.34410000000000002</v>
      </c>
      <c r="P1031">
        <v>1</v>
      </c>
    </row>
    <row r="1032" spans="1:16" x14ac:dyDescent="0.25">
      <c r="A1032">
        <v>10457</v>
      </c>
      <c r="B1032">
        <v>1</v>
      </c>
      <c r="C1032">
        <v>0</v>
      </c>
      <c r="D1032" t="s">
        <v>747</v>
      </c>
      <c r="E1032" t="s">
        <v>138</v>
      </c>
      <c r="F1032">
        <v>1</v>
      </c>
      <c r="G1032">
        <v>36</v>
      </c>
      <c r="H1032">
        <v>22</v>
      </c>
      <c r="I1032" t="s">
        <v>980</v>
      </c>
      <c r="J1032">
        <v>1</v>
      </c>
      <c r="K1032">
        <v>2015</v>
      </c>
      <c r="L1032">
        <v>3</v>
      </c>
      <c r="M1032">
        <v>0</v>
      </c>
      <c r="N1032">
        <v>124</v>
      </c>
      <c r="O1032">
        <v>-0.34470000000000001</v>
      </c>
      <c r="P1032">
        <v>4</v>
      </c>
    </row>
    <row r="1033" spans="1:16" x14ac:dyDescent="0.25">
      <c r="A1033">
        <v>9827</v>
      </c>
      <c r="B1033">
        <v>1</v>
      </c>
      <c r="C1033">
        <v>0</v>
      </c>
      <c r="D1033" t="s">
        <v>1236</v>
      </c>
      <c r="E1033" t="s">
        <v>138</v>
      </c>
      <c r="F1033">
        <v>1</v>
      </c>
      <c r="G1033">
        <v>37</v>
      </c>
      <c r="H1033">
        <v>21</v>
      </c>
      <c r="I1033" t="s">
        <v>980</v>
      </c>
      <c r="J1033">
        <v>1</v>
      </c>
      <c r="K1033">
        <v>2013</v>
      </c>
      <c r="L1033">
        <v>2</v>
      </c>
      <c r="M1033">
        <v>0</v>
      </c>
      <c r="N1033">
        <v>92</v>
      </c>
      <c r="O1033">
        <v>-0.34539999999999998</v>
      </c>
      <c r="P1033">
        <v>4</v>
      </c>
    </row>
    <row r="1034" spans="1:16" x14ac:dyDescent="0.25">
      <c r="A1034">
        <v>3121</v>
      </c>
      <c r="B1034">
        <v>2</v>
      </c>
      <c r="C1034">
        <v>0</v>
      </c>
      <c r="D1034" t="s">
        <v>172</v>
      </c>
      <c r="E1034" t="s">
        <v>1257</v>
      </c>
      <c r="F1034">
        <v>1</v>
      </c>
      <c r="G1034">
        <v>39</v>
      </c>
      <c r="H1034">
        <v>21</v>
      </c>
      <c r="I1034" t="s">
        <v>980</v>
      </c>
      <c r="J1034">
        <v>1</v>
      </c>
      <c r="K1034">
        <v>2011</v>
      </c>
      <c r="L1034">
        <v>6</v>
      </c>
      <c r="M1034">
        <v>0</v>
      </c>
      <c r="N1034">
        <v>377</v>
      </c>
      <c r="O1034">
        <v>-0.34609999999999902</v>
      </c>
      <c r="P1034">
        <v>2</v>
      </c>
    </row>
    <row r="1035" spans="1:16" x14ac:dyDescent="0.25">
      <c r="A1035">
        <v>11091</v>
      </c>
      <c r="B1035">
        <v>1</v>
      </c>
      <c r="C1035">
        <v>416</v>
      </c>
      <c r="D1035" t="s">
        <v>1518</v>
      </c>
      <c r="E1035" t="s">
        <v>1517</v>
      </c>
      <c r="F1035">
        <v>0</v>
      </c>
      <c r="G1035">
        <v>32</v>
      </c>
      <c r="H1035">
        <v>18</v>
      </c>
      <c r="I1035" t="s">
        <v>981</v>
      </c>
      <c r="J1035">
        <v>1</v>
      </c>
      <c r="K1035">
        <v>2015</v>
      </c>
      <c r="L1035">
        <v>7</v>
      </c>
      <c r="M1035">
        <v>0</v>
      </c>
      <c r="N1035">
        <v>132</v>
      </c>
      <c r="O1035">
        <v>-0.35120000000000001</v>
      </c>
      <c r="P1035">
        <v>5</v>
      </c>
    </row>
    <row r="1036" spans="1:16" x14ac:dyDescent="0.25">
      <c r="A1036">
        <v>1290</v>
      </c>
      <c r="B1036">
        <v>2</v>
      </c>
      <c r="C1036">
        <v>0</v>
      </c>
      <c r="D1036" t="s">
        <v>1008</v>
      </c>
      <c r="E1036" t="s">
        <v>525</v>
      </c>
      <c r="F1036">
        <v>1</v>
      </c>
      <c r="G1036">
        <v>35</v>
      </c>
      <c r="H1036">
        <v>21</v>
      </c>
      <c r="I1036" t="s">
        <v>980</v>
      </c>
      <c r="J1036">
        <v>1</v>
      </c>
      <c r="K1036">
        <v>2015</v>
      </c>
      <c r="L1036">
        <v>4</v>
      </c>
      <c r="M1036">
        <v>0</v>
      </c>
      <c r="N1036">
        <v>119</v>
      </c>
      <c r="O1036">
        <v>-0.35239999999999999</v>
      </c>
      <c r="P1036">
        <v>2</v>
      </c>
    </row>
    <row r="1037" spans="1:16" x14ac:dyDescent="0.25">
      <c r="A1037">
        <v>10324</v>
      </c>
      <c r="B1037">
        <v>2</v>
      </c>
      <c r="C1037">
        <v>0</v>
      </c>
      <c r="D1037" t="s">
        <v>240</v>
      </c>
      <c r="E1037" t="s">
        <v>1452</v>
      </c>
      <c r="F1037">
        <v>1</v>
      </c>
      <c r="G1037">
        <v>36</v>
      </c>
      <c r="H1037">
        <v>21</v>
      </c>
      <c r="I1037" t="s">
        <v>980</v>
      </c>
      <c r="J1037">
        <v>1</v>
      </c>
      <c r="K1037">
        <v>2014</v>
      </c>
      <c r="L1037">
        <v>13</v>
      </c>
      <c r="M1037">
        <v>0</v>
      </c>
      <c r="N1037">
        <v>868</v>
      </c>
      <c r="O1037">
        <v>-0.35249999999999998</v>
      </c>
      <c r="P1037">
        <v>8</v>
      </c>
    </row>
    <row r="1038" spans="1:16" x14ac:dyDescent="0.25">
      <c r="A1038">
        <v>9265</v>
      </c>
      <c r="B1038">
        <v>1</v>
      </c>
      <c r="C1038">
        <v>0</v>
      </c>
      <c r="D1038" t="s">
        <v>472</v>
      </c>
      <c r="E1038" t="s">
        <v>1571</v>
      </c>
      <c r="F1038">
        <v>0</v>
      </c>
      <c r="G1038">
        <v>35</v>
      </c>
      <c r="H1038">
        <v>18</v>
      </c>
      <c r="I1038" t="s">
        <v>981</v>
      </c>
      <c r="J1038">
        <v>1</v>
      </c>
      <c r="K1038">
        <v>2012</v>
      </c>
      <c r="L1038">
        <v>12</v>
      </c>
      <c r="M1038">
        <v>0</v>
      </c>
      <c r="N1038">
        <v>6</v>
      </c>
      <c r="O1038">
        <v>-0.35260000000000002</v>
      </c>
      <c r="P1038">
        <v>1</v>
      </c>
    </row>
    <row r="1039" spans="1:16" x14ac:dyDescent="0.25">
      <c r="A1039">
        <v>11129</v>
      </c>
      <c r="B1039">
        <v>4</v>
      </c>
      <c r="C1039">
        <v>0</v>
      </c>
      <c r="D1039" t="s">
        <v>430</v>
      </c>
      <c r="E1039" t="s">
        <v>1496</v>
      </c>
      <c r="F1039">
        <v>0</v>
      </c>
      <c r="G1039">
        <v>32</v>
      </c>
      <c r="H1039">
        <v>18</v>
      </c>
      <c r="I1039" t="s">
        <v>981</v>
      </c>
      <c r="J1039">
        <v>1</v>
      </c>
      <c r="K1039">
        <v>2015</v>
      </c>
      <c r="L1039">
        <v>4</v>
      </c>
      <c r="M1039">
        <v>0</v>
      </c>
      <c r="N1039">
        <v>55</v>
      </c>
      <c r="O1039">
        <v>-0.35320000000000001</v>
      </c>
      <c r="P1039">
        <v>4</v>
      </c>
    </row>
    <row r="1040" spans="1:16" x14ac:dyDescent="0.25">
      <c r="A1040">
        <v>9608</v>
      </c>
      <c r="B1040">
        <v>8</v>
      </c>
      <c r="C1040">
        <v>0</v>
      </c>
      <c r="D1040" t="s">
        <v>104</v>
      </c>
      <c r="E1040" t="s">
        <v>1432</v>
      </c>
      <c r="F1040">
        <v>0</v>
      </c>
      <c r="G1040">
        <v>34</v>
      </c>
      <c r="H1040">
        <v>18</v>
      </c>
      <c r="I1040" t="s">
        <v>981</v>
      </c>
      <c r="J1040">
        <v>1</v>
      </c>
      <c r="K1040">
        <v>2013</v>
      </c>
      <c r="L1040">
        <v>1</v>
      </c>
      <c r="M1040">
        <v>1</v>
      </c>
      <c r="N1040">
        <v>49</v>
      </c>
      <c r="O1040">
        <v>-0.35370000000000001</v>
      </c>
      <c r="P1040">
        <v>1</v>
      </c>
    </row>
    <row r="1041" spans="1:16" x14ac:dyDescent="0.25">
      <c r="A1041">
        <v>2856</v>
      </c>
      <c r="B1041">
        <v>1</v>
      </c>
      <c r="C1041">
        <v>0</v>
      </c>
      <c r="D1041" t="s">
        <v>1308</v>
      </c>
      <c r="E1041" t="s">
        <v>407</v>
      </c>
      <c r="F1041">
        <v>1</v>
      </c>
      <c r="G1041">
        <v>41</v>
      </c>
      <c r="H1041">
        <v>21</v>
      </c>
      <c r="I1041" t="s">
        <v>980</v>
      </c>
      <c r="J1041">
        <v>1</v>
      </c>
      <c r="K1041">
        <v>2009</v>
      </c>
      <c r="L1041">
        <v>10</v>
      </c>
      <c r="M1041">
        <v>0</v>
      </c>
      <c r="N1041">
        <v>146</v>
      </c>
      <c r="O1041">
        <v>-0.35619999999999902</v>
      </c>
      <c r="P1041">
        <v>5</v>
      </c>
    </row>
    <row r="1042" spans="1:16" x14ac:dyDescent="0.25">
      <c r="A1042">
        <v>2638</v>
      </c>
      <c r="B1042">
        <v>7</v>
      </c>
      <c r="C1042">
        <v>0</v>
      </c>
      <c r="D1042" t="s">
        <v>672</v>
      </c>
      <c r="E1042" t="s">
        <v>332</v>
      </c>
      <c r="F1042">
        <v>1</v>
      </c>
      <c r="G1042">
        <v>42</v>
      </c>
      <c r="H1042">
        <v>21</v>
      </c>
      <c r="I1042" t="s">
        <v>980</v>
      </c>
      <c r="J1042">
        <v>1</v>
      </c>
      <c r="K1042">
        <v>2008</v>
      </c>
      <c r="L1042">
        <v>3</v>
      </c>
      <c r="M1042">
        <v>0</v>
      </c>
      <c r="N1042">
        <v>180</v>
      </c>
      <c r="O1042">
        <v>-0.36030000000000001</v>
      </c>
      <c r="P1042">
        <v>3</v>
      </c>
    </row>
    <row r="1043" spans="1:16" x14ac:dyDescent="0.25">
      <c r="A1043">
        <v>1443</v>
      </c>
      <c r="B1043">
        <v>2</v>
      </c>
      <c r="C1043">
        <v>319</v>
      </c>
      <c r="D1043" t="s">
        <v>69</v>
      </c>
      <c r="E1043" t="s">
        <v>254</v>
      </c>
      <c r="F1043">
        <v>0</v>
      </c>
      <c r="G1043">
        <v>34</v>
      </c>
      <c r="H1043">
        <v>18</v>
      </c>
      <c r="I1043" t="s">
        <v>981</v>
      </c>
      <c r="J1043">
        <v>1</v>
      </c>
      <c r="K1043">
        <v>2013</v>
      </c>
      <c r="L1043">
        <v>2</v>
      </c>
      <c r="M1043">
        <v>0</v>
      </c>
      <c r="N1043">
        <v>77</v>
      </c>
      <c r="O1043">
        <v>-0.36180000000000001</v>
      </c>
      <c r="P1043">
        <v>1</v>
      </c>
    </row>
    <row r="1044" spans="1:16" x14ac:dyDescent="0.25">
      <c r="A1044">
        <v>9756</v>
      </c>
      <c r="B1044">
        <v>7</v>
      </c>
      <c r="C1044">
        <v>0</v>
      </c>
      <c r="D1044" t="s">
        <v>137</v>
      </c>
      <c r="E1044" t="s">
        <v>680</v>
      </c>
      <c r="F1044">
        <v>1</v>
      </c>
      <c r="G1044">
        <v>37</v>
      </c>
      <c r="H1044">
        <v>21</v>
      </c>
      <c r="I1044" t="s">
        <v>980</v>
      </c>
      <c r="J1044">
        <v>1</v>
      </c>
      <c r="K1044">
        <v>2013</v>
      </c>
      <c r="L1044">
        <v>7</v>
      </c>
      <c r="M1044">
        <v>0</v>
      </c>
      <c r="N1044">
        <v>139</v>
      </c>
      <c r="O1044">
        <v>-0.36549999999999999</v>
      </c>
      <c r="P1044">
        <v>1</v>
      </c>
    </row>
    <row r="1045" spans="1:16" x14ac:dyDescent="0.25">
      <c r="A1045">
        <v>10531</v>
      </c>
      <c r="B1045">
        <v>1</v>
      </c>
      <c r="C1045">
        <v>0</v>
      </c>
      <c r="D1045" t="s">
        <v>265</v>
      </c>
      <c r="E1045" t="s">
        <v>269</v>
      </c>
      <c r="F1045">
        <v>0</v>
      </c>
      <c r="G1045">
        <v>34</v>
      </c>
      <c r="H1045">
        <v>19</v>
      </c>
      <c r="I1045" t="s">
        <v>981</v>
      </c>
      <c r="J1045">
        <v>1</v>
      </c>
      <c r="K1045">
        <v>2014</v>
      </c>
      <c r="L1045">
        <v>5</v>
      </c>
      <c r="M1045">
        <v>0</v>
      </c>
      <c r="N1045">
        <v>19</v>
      </c>
      <c r="O1045">
        <v>-0.36730000000000002</v>
      </c>
      <c r="P1045">
        <v>2</v>
      </c>
    </row>
    <row r="1046" spans="1:16" x14ac:dyDescent="0.25">
      <c r="A1046">
        <v>3647</v>
      </c>
      <c r="B1046">
        <v>1</v>
      </c>
      <c r="C1046">
        <v>0</v>
      </c>
      <c r="D1046" t="s">
        <v>1259</v>
      </c>
      <c r="E1046" t="s">
        <v>1470</v>
      </c>
      <c r="F1046">
        <v>0</v>
      </c>
      <c r="G1046">
        <v>39</v>
      </c>
      <c r="H1046">
        <v>19</v>
      </c>
      <c r="I1046" t="s">
        <v>981</v>
      </c>
      <c r="J1046">
        <v>1</v>
      </c>
      <c r="K1046">
        <v>2009</v>
      </c>
      <c r="L1046">
        <v>9</v>
      </c>
      <c r="M1046">
        <v>0</v>
      </c>
      <c r="N1046">
        <v>8</v>
      </c>
      <c r="O1046">
        <v>-0.36849999999999999</v>
      </c>
      <c r="P1046">
        <v>1</v>
      </c>
    </row>
    <row r="1047" spans="1:16" x14ac:dyDescent="0.25">
      <c r="A1047">
        <v>9672</v>
      </c>
      <c r="B1047">
        <v>1</v>
      </c>
      <c r="C1047">
        <v>0</v>
      </c>
      <c r="D1047" t="s">
        <v>383</v>
      </c>
      <c r="E1047" t="s">
        <v>223</v>
      </c>
      <c r="F1047">
        <v>1</v>
      </c>
      <c r="G1047">
        <v>37</v>
      </c>
      <c r="H1047">
        <v>21</v>
      </c>
      <c r="I1047" t="s">
        <v>980</v>
      </c>
      <c r="J1047">
        <v>1</v>
      </c>
      <c r="K1047">
        <v>2013</v>
      </c>
      <c r="L1047">
        <v>7</v>
      </c>
      <c r="M1047">
        <v>0</v>
      </c>
      <c r="N1047">
        <v>2</v>
      </c>
      <c r="O1047">
        <v>-0.36899999999999999</v>
      </c>
      <c r="P1047">
        <v>1</v>
      </c>
    </row>
    <row r="1048" spans="1:16" x14ac:dyDescent="0.25">
      <c r="A1048">
        <v>2666</v>
      </c>
      <c r="B1048">
        <v>4</v>
      </c>
      <c r="C1048">
        <v>0</v>
      </c>
      <c r="D1048" t="s">
        <v>509</v>
      </c>
      <c r="E1048" t="s">
        <v>111</v>
      </c>
      <c r="F1048">
        <v>1</v>
      </c>
      <c r="G1048">
        <v>40</v>
      </c>
      <c r="H1048">
        <v>21</v>
      </c>
      <c r="I1048" t="s">
        <v>980</v>
      </c>
      <c r="J1048">
        <v>1</v>
      </c>
      <c r="K1048">
        <v>2010</v>
      </c>
      <c r="L1048">
        <v>4</v>
      </c>
      <c r="M1048">
        <v>0</v>
      </c>
      <c r="N1048">
        <v>671</v>
      </c>
      <c r="O1048">
        <v>-0.36940000000000001</v>
      </c>
      <c r="P1048">
        <v>6</v>
      </c>
    </row>
    <row r="1049" spans="1:16" x14ac:dyDescent="0.25">
      <c r="A1049">
        <v>3371</v>
      </c>
      <c r="B1049">
        <v>8</v>
      </c>
      <c r="C1049">
        <v>0</v>
      </c>
      <c r="D1049" t="s">
        <v>309</v>
      </c>
      <c r="E1049" t="s">
        <v>1291</v>
      </c>
      <c r="F1049">
        <v>0</v>
      </c>
      <c r="G1049">
        <v>38</v>
      </c>
      <c r="H1049">
        <v>18</v>
      </c>
      <c r="I1049" t="s">
        <v>981</v>
      </c>
      <c r="J1049">
        <v>1</v>
      </c>
      <c r="K1049">
        <v>2009</v>
      </c>
      <c r="L1049">
        <v>12</v>
      </c>
      <c r="M1049">
        <v>0</v>
      </c>
      <c r="N1049">
        <v>81</v>
      </c>
      <c r="O1049">
        <v>-0.3725</v>
      </c>
      <c r="P1049">
        <v>1</v>
      </c>
    </row>
    <row r="1050" spans="1:16" x14ac:dyDescent="0.25">
      <c r="A1050">
        <v>8643</v>
      </c>
      <c r="B1050">
        <v>5</v>
      </c>
      <c r="C1050">
        <v>0</v>
      </c>
      <c r="D1050" t="s">
        <v>648</v>
      </c>
      <c r="E1050" t="s">
        <v>143</v>
      </c>
      <c r="F1050">
        <v>0</v>
      </c>
      <c r="G1050">
        <v>36</v>
      </c>
      <c r="H1050">
        <v>18</v>
      </c>
      <c r="I1050" t="s">
        <v>981</v>
      </c>
      <c r="J1050">
        <v>1</v>
      </c>
      <c r="K1050">
        <v>2011</v>
      </c>
      <c r="L1050">
        <v>3</v>
      </c>
      <c r="M1050">
        <v>0</v>
      </c>
      <c r="N1050">
        <v>87</v>
      </c>
      <c r="O1050">
        <v>-0.37780000000000002</v>
      </c>
      <c r="P1050">
        <v>3</v>
      </c>
    </row>
    <row r="1051" spans="1:16" x14ac:dyDescent="0.25">
      <c r="A1051">
        <v>790</v>
      </c>
      <c r="B1051">
        <v>1</v>
      </c>
      <c r="C1051">
        <v>0</v>
      </c>
      <c r="D1051" t="s">
        <v>1084</v>
      </c>
      <c r="E1051" t="s">
        <v>50</v>
      </c>
      <c r="F1051">
        <v>1</v>
      </c>
      <c r="G1051">
        <v>36</v>
      </c>
      <c r="H1051">
        <v>21</v>
      </c>
      <c r="I1051" t="s">
        <v>980</v>
      </c>
      <c r="J1051">
        <v>1</v>
      </c>
      <c r="K1051">
        <v>2014</v>
      </c>
      <c r="L1051">
        <v>7</v>
      </c>
      <c r="M1051">
        <v>0</v>
      </c>
      <c r="N1051">
        <v>9</v>
      </c>
      <c r="O1051">
        <v>-0.37840000000000001</v>
      </c>
      <c r="P1051">
        <v>1</v>
      </c>
    </row>
    <row r="1052" spans="1:16" x14ac:dyDescent="0.25">
      <c r="A1052">
        <v>910</v>
      </c>
      <c r="B1052">
        <v>1</v>
      </c>
      <c r="C1052">
        <v>0</v>
      </c>
      <c r="D1052" t="s">
        <v>304</v>
      </c>
      <c r="E1052" t="s">
        <v>118</v>
      </c>
      <c r="F1052">
        <v>1</v>
      </c>
      <c r="G1052">
        <v>37</v>
      </c>
      <c r="H1052">
        <v>22</v>
      </c>
      <c r="I1052" t="s">
        <v>980</v>
      </c>
      <c r="J1052">
        <v>1</v>
      </c>
      <c r="K1052">
        <v>2014</v>
      </c>
      <c r="L1052">
        <v>3</v>
      </c>
      <c r="M1052">
        <v>0</v>
      </c>
      <c r="N1052">
        <v>28</v>
      </c>
      <c r="O1052">
        <v>-0.37840000000000001</v>
      </c>
      <c r="P1052">
        <v>1</v>
      </c>
    </row>
    <row r="1053" spans="1:16" x14ac:dyDescent="0.25">
      <c r="A1053">
        <v>2695</v>
      </c>
      <c r="B1053">
        <v>1</v>
      </c>
      <c r="C1053">
        <v>0</v>
      </c>
      <c r="D1053" t="s">
        <v>564</v>
      </c>
      <c r="E1053" t="s">
        <v>997</v>
      </c>
      <c r="F1053">
        <v>1</v>
      </c>
      <c r="G1053">
        <v>41</v>
      </c>
      <c r="H1053">
        <v>21</v>
      </c>
      <c r="I1053" t="s">
        <v>980</v>
      </c>
      <c r="J1053">
        <v>1</v>
      </c>
      <c r="K1053">
        <v>2009</v>
      </c>
      <c r="L1053">
        <v>4</v>
      </c>
      <c r="M1053">
        <v>0</v>
      </c>
      <c r="N1053">
        <v>18</v>
      </c>
      <c r="O1053">
        <v>-0.3795</v>
      </c>
      <c r="P1053">
        <v>1</v>
      </c>
    </row>
    <row r="1054" spans="1:16" x14ac:dyDescent="0.25">
      <c r="A1054">
        <v>9027</v>
      </c>
      <c r="B1054">
        <v>7</v>
      </c>
      <c r="C1054">
        <v>0</v>
      </c>
      <c r="D1054" t="s">
        <v>199</v>
      </c>
      <c r="E1054" t="s">
        <v>1388</v>
      </c>
      <c r="F1054">
        <v>1</v>
      </c>
      <c r="G1054">
        <v>38</v>
      </c>
      <c r="H1054">
        <v>21</v>
      </c>
      <c r="I1054" t="s">
        <v>980</v>
      </c>
      <c r="J1054">
        <v>1</v>
      </c>
      <c r="K1054">
        <v>2012</v>
      </c>
      <c r="L1054">
        <v>3</v>
      </c>
      <c r="M1054">
        <v>0</v>
      </c>
      <c r="N1054">
        <v>1188</v>
      </c>
      <c r="O1054">
        <v>-0.38009999999999999</v>
      </c>
      <c r="P1054">
        <v>4</v>
      </c>
    </row>
    <row r="1055" spans="1:16" x14ac:dyDescent="0.25">
      <c r="A1055">
        <v>1425</v>
      </c>
      <c r="B1055">
        <v>7</v>
      </c>
      <c r="C1055">
        <v>0</v>
      </c>
      <c r="D1055" t="s">
        <v>1013</v>
      </c>
      <c r="E1055" t="s">
        <v>1014</v>
      </c>
      <c r="F1055">
        <v>1</v>
      </c>
      <c r="G1055">
        <v>35</v>
      </c>
      <c r="H1055">
        <v>21</v>
      </c>
      <c r="I1055" t="s">
        <v>980</v>
      </c>
      <c r="J1055">
        <v>1</v>
      </c>
      <c r="K1055">
        <v>2015</v>
      </c>
      <c r="L1055">
        <v>15</v>
      </c>
      <c r="M1055">
        <v>0</v>
      </c>
      <c r="N1055">
        <v>74</v>
      </c>
      <c r="O1055">
        <v>-0.3851</v>
      </c>
      <c r="P1055">
        <v>2</v>
      </c>
    </row>
    <row r="1056" spans="1:16" x14ac:dyDescent="0.25">
      <c r="A1056">
        <v>3232</v>
      </c>
      <c r="B1056">
        <v>7</v>
      </c>
      <c r="C1056">
        <v>0</v>
      </c>
      <c r="D1056" t="s">
        <v>91</v>
      </c>
      <c r="E1056" t="s">
        <v>124</v>
      </c>
      <c r="F1056">
        <v>1</v>
      </c>
      <c r="G1056">
        <v>42</v>
      </c>
      <c r="H1056">
        <v>21</v>
      </c>
      <c r="I1056" t="s">
        <v>980</v>
      </c>
      <c r="J1056">
        <v>1</v>
      </c>
      <c r="K1056">
        <v>2008</v>
      </c>
      <c r="L1056">
        <v>1</v>
      </c>
      <c r="M1056">
        <v>0</v>
      </c>
      <c r="N1056">
        <v>613</v>
      </c>
      <c r="O1056">
        <v>-0.38529999999999998</v>
      </c>
      <c r="P1056">
        <v>3</v>
      </c>
    </row>
    <row r="1057" spans="1:16" x14ac:dyDescent="0.25">
      <c r="A1057">
        <v>2778</v>
      </c>
      <c r="B1057">
        <v>8</v>
      </c>
      <c r="C1057">
        <v>0</v>
      </c>
      <c r="D1057" t="s">
        <v>631</v>
      </c>
      <c r="E1057" t="s">
        <v>799</v>
      </c>
      <c r="F1057">
        <v>1</v>
      </c>
      <c r="G1057">
        <v>41</v>
      </c>
      <c r="H1057">
        <v>21</v>
      </c>
      <c r="I1057" t="s">
        <v>980</v>
      </c>
      <c r="J1057">
        <v>1</v>
      </c>
      <c r="K1057">
        <v>2009</v>
      </c>
      <c r="L1057">
        <v>7</v>
      </c>
      <c r="M1057">
        <v>0</v>
      </c>
      <c r="N1057">
        <v>67</v>
      </c>
      <c r="O1057">
        <v>-0.3876</v>
      </c>
      <c r="P1057">
        <v>2</v>
      </c>
    </row>
    <row r="1058" spans="1:16" x14ac:dyDescent="0.25">
      <c r="A1058">
        <v>3094</v>
      </c>
      <c r="B1058">
        <v>2</v>
      </c>
      <c r="C1058">
        <v>0</v>
      </c>
      <c r="D1058" t="s">
        <v>1250</v>
      </c>
      <c r="E1058" t="s">
        <v>388</v>
      </c>
      <c r="F1058">
        <v>1</v>
      </c>
      <c r="G1058">
        <v>41</v>
      </c>
      <c r="H1058">
        <v>21</v>
      </c>
      <c r="I1058" t="s">
        <v>980</v>
      </c>
      <c r="J1058">
        <v>1</v>
      </c>
      <c r="K1058">
        <v>2009</v>
      </c>
      <c r="L1058">
        <v>1</v>
      </c>
      <c r="M1058">
        <v>0</v>
      </c>
      <c r="N1058">
        <v>1204</v>
      </c>
      <c r="O1058">
        <v>-0.39139999999999903</v>
      </c>
      <c r="P1058">
        <v>6</v>
      </c>
    </row>
    <row r="1059" spans="1:16" x14ac:dyDescent="0.25">
      <c r="A1059">
        <v>3133</v>
      </c>
      <c r="B1059">
        <v>1</v>
      </c>
      <c r="C1059">
        <v>0</v>
      </c>
      <c r="D1059" t="s">
        <v>327</v>
      </c>
      <c r="E1059" t="s">
        <v>224</v>
      </c>
      <c r="F1059">
        <v>1</v>
      </c>
      <c r="G1059">
        <v>34</v>
      </c>
      <c r="H1059">
        <v>21</v>
      </c>
      <c r="I1059" t="s">
        <v>980</v>
      </c>
      <c r="J1059">
        <v>1</v>
      </c>
      <c r="K1059">
        <v>2016</v>
      </c>
      <c r="L1059">
        <v>6</v>
      </c>
      <c r="M1059">
        <v>0</v>
      </c>
      <c r="N1059">
        <v>50</v>
      </c>
      <c r="O1059">
        <v>-0.39379999999999998</v>
      </c>
      <c r="P1059">
        <v>2</v>
      </c>
    </row>
    <row r="1060" spans="1:16" x14ac:dyDescent="0.25">
      <c r="A1060">
        <v>8395</v>
      </c>
      <c r="B1060">
        <v>8</v>
      </c>
      <c r="C1060">
        <v>0</v>
      </c>
      <c r="D1060" t="s">
        <v>139</v>
      </c>
      <c r="E1060" t="s">
        <v>773</v>
      </c>
      <c r="F1060">
        <v>1</v>
      </c>
      <c r="G1060">
        <v>39</v>
      </c>
      <c r="H1060">
        <v>21</v>
      </c>
      <c r="I1060" t="s">
        <v>980</v>
      </c>
      <c r="J1060">
        <v>1</v>
      </c>
      <c r="K1060">
        <v>2011</v>
      </c>
      <c r="L1060">
        <v>1</v>
      </c>
      <c r="M1060">
        <v>0</v>
      </c>
      <c r="N1060">
        <v>83</v>
      </c>
      <c r="O1060">
        <v>-0.39489999999999997</v>
      </c>
      <c r="P1060">
        <v>2</v>
      </c>
    </row>
    <row r="1061" spans="1:16" x14ac:dyDescent="0.25">
      <c r="A1061">
        <v>9056</v>
      </c>
      <c r="B1061">
        <v>5</v>
      </c>
      <c r="C1061">
        <v>0</v>
      </c>
      <c r="D1061" t="s">
        <v>376</v>
      </c>
      <c r="E1061" t="s">
        <v>306</v>
      </c>
      <c r="F1061">
        <v>1</v>
      </c>
      <c r="G1061">
        <v>39</v>
      </c>
      <c r="H1061">
        <v>22</v>
      </c>
      <c r="I1061" t="s">
        <v>980</v>
      </c>
      <c r="J1061">
        <v>1</v>
      </c>
      <c r="K1061">
        <v>2012</v>
      </c>
      <c r="L1061">
        <v>4</v>
      </c>
      <c r="M1061">
        <v>0</v>
      </c>
      <c r="N1061">
        <v>521</v>
      </c>
      <c r="O1061">
        <v>-0.39629999999999999</v>
      </c>
      <c r="P1061">
        <v>4</v>
      </c>
    </row>
    <row r="1062" spans="1:16" x14ac:dyDescent="0.25">
      <c r="A1062">
        <v>2764</v>
      </c>
      <c r="B1062">
        <v>5</v>
      </c>
      <c r="C1062">
        <v>0</v>
      </c>
      <c r="D1062" t="s">
        <v>220</v>
      </c>
      <c r="E1062" t="s">
        <v>179</v>
      </c>
      <c r="F1062">
        <v>1</v>
      </c>
      <c r="G1062">
        <v>42</v>
      </c>
      <c r="H1062">
        <v>21</v>
      </c>
      <c r="I1062" t="s">
        <v>980</v>
      </c>
      <c r="J1062">
        <v>1</v>
      </c>
      <c r="K1062">
        <v>2008</v>
      </c>
      <c r="L1062">
        <v>6</v>
      </c>
      <c r="M1062">
        <v>0</v>
      </c>
      <c r="N1062">
        <v>1461</v>
      </c>
      <c r="O1062">
        <v>-0.4032</v>
      </c>
      <c r="P1062">
        <v>7</v>
      </c>
    </row>
    <row r="1063" spans="1:16" x14ac:dyDescent="0.25">
      <c r="A1063">
        <v>2700</v>
      </c>
      <c r="B1063">
        <v>1</v>
      </c>
      <c r="C1063">
        <v>0</v>
      </c>
      <c r="D1063" t="s">
        <v>261</v>
      </c>
      <c r="E1063" t="s">
        <v>695</v>
      </c>
      <c r="F1063">
        <v>1</v>
      </c>
      <c r="G1063">
        <v>42</v>
      </c>
      <c r="H1063">
        <v>21</v>
      </c>
      <c r="I1063" t="s">
        <v>980</v>
      </c>
      <c r="J1063">
        <v>1</v>
      </c>
      <c r="K1063">
        <v>2008</v>
      </c>
      <c r="L1063">
        <v>2</v>
      </c>
      <c r="M1063">
        <v>0</v>
      </c>
      <c r="N1063">
        <v>76</v>
      </c>
      <c r="O1063">
        <v>-0.40329999999999999</v>
      </c>
      <c r="P1063">
        <v>4</v>
      </c>
    </row>
    <row r="1064" spans="1:16" x14ac:dyDescent="0.25">
      <c r="A1064">
        <v>2922</v>
      </c>
      <c r="B1064">
        <v>3</v>
      </c>
      <c r="C1064">
        <v>0</v>
      </c>
      <c r="D1064" t="s">
        <v>892</v>
      </c>
      <c r="E1064" t="s">
        <v>120</v>
      </c>
      <c r="F1064">
        <v>1</v>
      </c>
      <c r="G1064">
        <v>41</v>
      </c>
      <c r="H1064">
        <v>21</v>
      </c>
      <c r="I1064" t="s">
        <v>980</v>
      </c>
      <c r="J1064">
        <v>1</v>
      </c>
      <c r="K1064">
        <v>2009</v>
      </c>
      <c r="L1064">
        <v>2</v>
      </c>
      <c r="M1064">
        <v>0</v>
      </c>
      <c r="N1064">
        <v>57</v>
      </c>
      <c r="O1064">
        <v>-0.40410000000000001</v>
      </c>
      <c r="P1064">
        <v>1</v>
      </c>
    </row>
    <row r="1065" spans="1:16" x14ac:dyDescent="0.25">
      <c r="A1065">
        <v>1288</v>
      </c>
      <c r="B1065">
        <v>4</v>
      </c>
      <c r="C1065">
        <v>0</v>
      </c>
      <c r="D1065" t="s">
        <v>670</v>
      </c>
      <c r="E1065" t="s">
        <v>729</v>
      </c>
      <c r="F1065">
        <v>1</v>
      </c>
      <c r="G1065">
        <v>35</v>
      </c>
      <c r="H1065">
        <v>21</v>
      </c>
      <c r="I1065" t="s">
        <v>980</v>
      </c>
      <c r="J1065">
        <v>1</v>
      </c>
      <c r="K1065">
        <v>2015</v>
      </c>
      <c r="L1065">
        <v>4</v>
      </c>
      <c r="M1065">
        <v>0</v>
      </c>
      <c r="N1065">
        <v>405</v>
      </c>
      <c r="O1065">
        <v>-0.40849999999999997</v>
      </c>
      <c r="P1065">
        <v>4</v>
      </c>
    </row>
    <row r="1066" spans="1:16" x14ac:dyDescent="0.25">
      <c r="A1066">
        <v>8528</v>
      </c>
      <c r="B1066">
        <v>8</v>
      </c>
      <c r="C1066">
        <v>0</v>
      </c>
      <c r="D1066" t="s">
        <v>151</v>
      </c>
      <c r="E1066" t="s">
        <v>111</v>
      </c>
      <c r="F1066">
        <v>1</v>
      </c>
      <c r="G1066">
        <v>39</v>
      </c>
      <c r="H1066">
        <v>21</v>
      </c>
      <c r="I1066" t="s">
        <v>980</v>
      </c>
      <c r="J1066">
        <v>1</v>
      </c>
      <c r="K1066">
        <v>2011</v>
      </c>
      <c r="L1066">
        <v>4</v>
      </c>
      <c r="M1066">
        <v>0</v>
      </c>
      <c r="N1066">
        <v>92</v>
      </c>
      <c r="O1066">
        <v>-0.40859999999999902</v>
      </c>
      <c r="P1066">
        <v>2</v>
      </c>
    </row>
    <row r="1067" spans="1:16" x14ac:dyDescent="0.25">
      <c r="A1067">
        <v>9248</v>
      </c>
      <c r="B1067">
        <v>1</v>
      </c>
      <c r="C1067">
        <v>0</v>
      </c>
      <c r="D1067" t="s">
        <v>1394</v>
      </c>
      <c r="E1067" t="s">
        <v>1574</v>
      </c>
      <c r="F1067">
        <v>0</v>
      </c>
      <c r="G1067">
        <v>35</v>
      </c>
      <c r="H1067">
        <v>18</v>
      </c>
      <c r="I1067" t="s">
        <v>981</v>
      </c>
      <c r="J1067">
        <v>1</v>
      </c>
      <c r="K1067">
        <v>2012</v>
      </c>
      <c r="L1067">
        <v>8</v>
      </c>
      <c r="M1067">
        <v>0</v>
      </c>
      <c r="N1067">
        <v>25</v>
      </c>
      <c r="O1067">
        <v>-0.4118</v>
      </c>
      <c r="P1067">
        <v>1</v>
      </c>
    </row>
    <row r="1068" spans="1:16" x14ac:dyDescent="0.25">
      <c r="A1068">
        <v>10442</v>
      </c>
      <c r="B1068">
        <v>5</v>
      </c>
      <c r="C1068">
        <v>0</v>
      </c>
      <c r="D1068" t="s">
        <v>135</v>
      </c>
      <c r="E1068" t="s">
        <v>1464</v>
      </c>
      <c r="F1068">
        <v>1</v>
      </c>
      <c r="G1068">
        <v>37</v>
      </c>
      <c r="H1068">
        <v>22</v>
      </c>
      <c r="I1068" t="s">
        <v>980</v>
      </c>
      <c r="J1068">
        <v>1</v>
      </c>
      <c r="K1068">
        <v>2014</v>
      </c>
      <c r="L1068">
        <v>6</v>
      </c>
      <c r="M1068">
        <v>0</v>
      </c>
      <c r="N1068">
        <v>27</v>
      </c>
      <c r="O1068">
        <v>-0.41410000000000002</v>
      </c>
      <c r="P1068">
        <v>2</v>
      </c>
    </row>
    <row r="1069" spans="1:16" x14ac:dyDescent="0.25">
      <c r="A1069">
        <v>10334</v>
      </c>
      <c r="B1069">
        <v>1</v>
      </c>
      <c r="C1069">
        <v>0</v>
      </c>
      <c r="D1069" t="s">
        <v>683</v>
      </c>
      <c r="E1069" t="s">
        <v>349</v>
      </c>
      <c r="F1069">
        <v>1</v>
      </c>
      <c r="G1069">
        <v>36</v>
      </c>
      <c r="H1069">
        <v>21</v>
      </c>
      <c r="I1069" t="s">
        <v>980</v>
      </c>
      <c r="J1069">
        <v>1</v>
      </c>
      <c r="K1069">
        <v>2014</v>
      </c>
      <c r="L1069">
        <v>1</v>
      </c>
      <c r="M1069">
        <v>1</v>
      </c>
      <c r="N1069">
        <v>27</v>
      </c>
      <c r="O1069">
        <v>-0.41739999999999999</v>
      </c>
      <c r="P1069">
        <v>3</v>
      </c>
    </row>
    <row r="1070" spans="1:16" x14ac:dyDescent="0.25">
      <c r="A1070">
        <v>3338</v>
      </c>
      <c r="B1070">
        <v>5</v>
      </c>
      <c r="C1070">
        <v>0</v>
      </c>
      <c r="D1070" t="s">
        <v>172</v>
      </c>
      <c r="E1070" t="s">
        <v>359</v>
      </c>
      <c r="F1070">
        <v>0</v>
      </c>
      <c r="G1070">
        <v>40</v>
      </c>
      <c r="H1070">
        <v>18</v>
      </c>
      <c r="I1070" t="s">
        <v>981</v>
      </c>
      <c r="J1070">
        <v>1</v>
      </c>
      <c r="K1070">
        <v>2007</v>
      </c>
      <c r="L1070">
        <v>1</v>
      </c>
      <c r="M1070">
        <v>0</v>
      </c>
      <c r="N1070">
        <v>454</v>
      </c>
      <c r="O1070">
        <v>-0.42080000000000001</v>
      </c>
      <c r="P1070">
        <v>4</v>
      </c>
    </row>
    <row r="1071" spans="1:16" x14ac:dyDescent="0.25">
      <c r="A1071">
        <v>10414</v>
      </c>
      <c r="B1071">
        <v>2</v>
      </c>
      <c r="C1071">
        <v>0</v>
      </c>
      <c r="D1071" t="s">
        <v>261</v>
      </c>
      <c r="E1071" t="s">
        <v>417</v>
      </c>
      <c r="F1071">
        <v>1</v>
      </c>
      <c r="G1071">
        <v>36</v>
      </c>
      <c r="H1071">
        <v>21</v>
      </c>
      <c r="I1071" t="s">
        <v>980</v>
      </c>
      <c r="J1071">
        <v>1</v>
      </c>
      <c r="K1071">
        <v>2014</v>
      </c>
      <c r="L1071">
        <v>10</v>
      </c>
      <c r="M1071">
        <v>0</v>
      </c>
      <c r="N1071">
        <v>121</v>
      </c>
      <c r="O1071">
        <v>-0.4234</v>
      </c>
      <c r="P1071">
        <v>1</v>
      </c>
    </row>
    <row r="1072" spans="1:16" x14ac:dyDescent="0.25">
      <c r="A1072">
        <v>3111</v>
      </c>
      <c r="B1072">
        <v>1</v>
      </c>
      <c r="C1072">
        <v>0</v>
      </c>
      <c r="D1072" t="s">
        <v>1474</v>
      </c>
      <c r="E1072" t="s">
        <v>1651</v>
      </c>
      <c r="F1072">
        <v>1</v>
      </c>
      <c r="G1072">
        <v>41</v>
      </c>
      <c r="H1072">
        <v>21</v>
      </c>
      <c r="I1072" t="s">
        <v>980</v>
      </c>
      <c r="J1072">
        <v>1</v>
      </c>
      <c r="K1072">
        <v>2009</v>
      </c>
      <c r="L1072">
        <v>10</v>
      </c>
      <c r="M1072">
        <v>0</v>
      </c>
      <c r="N1072">
        <v>8</v>
      </c>
      <c r="O1072">
        <v>-0.42980000000000002</v>
      </c>
      <c r="P1072">
        <v>1</v>
      </c>
    </row>
    <row r="1073" spans="1:16" x14ac:dyDescent="0.25">
      <c r="A1073">
        <v>3689</v>
      </c>
      <c r="B1073">
        <v>1</v>
      </c>
      <c r="C1073">
        <v>0</v>
      </c>
      <c r="D1073" t="s">
        <v>352</v>
      </c>
      <c r="E1073" t="s">
        <v>1618</v>
      </c>
      <c r="F1073">
        <v>0</v>
      </c>
      <c r="G1073">
        <v>40</v>
      </c>
      <c r="H1073">
        <v>18</v>
      </c>
      <c r="I1073" t="s">
        <v>981</v>
      </c>
      <c r="J1073">
        <v>1</v>
      </c>
      <c r="K1073">
        <v>2007</v>
      </c>
      <c r="L1073">
        <v>6</v>
      </c>
      <c r="M1073">
        <v>0</v>
      </c>
      <c r="N1073">
        <v>28</v>
      </c>
      <c r="O1073">
        <v>-0.441</v>
      </c>
      <c r="P1073">
        <v>1</v>
      </c>
    </row>
    <row r="1074" spans="1:16" x14ac:dyDescent="0.25">
      <c r="A1074">
        <v>9548</v>
      </c>
      <c r="B1074">
        <v>6</v>
      </c>
      <c r="C1074">
        <v>0</v>
      </c>
      <c r="D1074" t="s">
        <v>513</v>
      </c>
      <c r="E1074" t="s">
        <v>1117</v>
      </c>
      <c r="F1074">
        <v>0</v>
      </c>
      <c r="G1074">
        <v>34</v>
      </c>
      <c r="H1074">
        <v>18</v>
      </c>
      <c r="I1074" t="s">
        <v>981</v>
      </c>
      <c r="J1074">
        <v>1</v>
      </c>
      <c r="K1074">
        <v>2013</v>
      </c>
      <c r="L1074">
        <v>9</v>
      </c>
      <c r="M1074">
        <v>0</v>
      </c>
      <c r="N1074">
        <v>163</v>
      </c>
      <c r="O1074">
        <v>-0.441999999999999</v>
      </c>
      <c r="P1074">
        <v>2</v>
      </c>
    </row>
    <row r="1075" spans="1:16" x14ac:dyDescent="0.25">
      <c r="A1075">
        <v>2810</v>
      </c>
      <c r="B1075">
        <v>1</v>
      </c>
      <c r="C1075">
        <v>0</v>
      </c>
      <c r="D1075" t="s">
        <v>609</v>
      </c>
      <c r="E1075" t="s">
        <v>1663</v>
      </c>
      <c r="F1075">
        <v>1</v>
      </c>
      <c r="G1075">
        <v>42</v>
      </c>
      <c r="H1075">
        <v>21</v>
      </c>
      <c r="I1075" t="s">
        <v>980</v>
      </c>
      <c r="J1075">
        <v>1</v>
      </c>
      <c r="K1075">
        <v>2008</v>
      </c>
      <c r="L1075">
        <v>4</v>
      </c>
      <c r="M1075">
        <v>0</v>
      </c>
      <c r="N1075">
        <v>81</v>
      </c>
      <c r="O1075">
        <v>-0.44269999999999998</v>
      </c>
      <c r="P1075">
        <v>2</v>
      </c>
    </row>
    <row r="1076" spans="1:16" x14ac:dyDescent="0.25">
      <c r="A1076">
        <v>3656</v>
      </c>
      <c r="B1076">
        <v>4</v>
      </c>
      <c r="C1076">
        <v>0</v>
      </c>
      <c r="D1076" t="s">
        <v>357</v>
      </c>
      <c r="E1076" t="s">
        <v>1321</v>
      </c>
      <c r="F1076">
        <v>0</v>
      </c>
      <c r="G1076">
        <v>40</v>
      </c>
      <c r="H1076">
        <v>18</v>
      </c>
      <c r="I1076" t="s">
        <v>981</v>
      </c>
      <c r="J1076">
        <v>1</v>
      </c>
      <c r="K1076">
        <v>2007</v>
      </c>
      <c r="L1076">
        <v>4</v>
      </c>
      <c r="M1076">
        <v>0</v>
      </c>
      <c r="N1076">
        <v>1063</v>
      </c>
      <c r="O1076">
        <v>-0.44549999999999901</v>
      </c>
      <c r="P1076">
        <v>4</v>
      </c>
    </row>
    <row r="1077" spans="1:16" x14ac:dyDescent="0.25">
      <c r="A1077">
        <v>2777</v>
      </c>
      <c r="B1077">
        <v>8</v>
      </c>
      <c r="C1077">
        <v>0</v>
      </c>
      <c r="D1077" t="s">
        <v>1177</v>
      </c>
      <c r="E1077" t="s">
        <v>1178</v>
      </c>
      <c r="F1077">
        <v>1</v>
      </c>
      <c r="G1077">
        <v>40</v>
      </c>
      <c r="H1077">
        <v>21</v>
      </c>
      <c r="I1077" t="s">
        <v>980</v>
      </c>
      <c r="J1077">
        <v>1</v>
      </c>
      <c r="K1077">
        <v>2010</v>
      </c>
      <c r="L1077">
        <v>5</v>
      </c>
      <c r="M1077">
        <v>0</v>
      </c>
      <c r="N1077">
        <v>80</v>
      </c>
      <c r="O1077">
        <v>-0.44850000000000001</v>
      </c>
      <c r="P1077">
        <v>2</v>
      </c>
    </row>
    <row r="1078" spans="1:16" x14ac:dyDescent="0.25">
      <c r="A1078">
        <v>9245</v>
      </c>
      <c r="B1078">
        <v>1</v>
      </c>
      <c r="C1078">
        <v>0</v>
      </c>
      <c r="D1078" t="s">
        <v>321</v>
      </c>
      <c r="E1078" t="s">
        <v>1575</v>
      </c>
      <c r="F1078">
        <v>0</v>
      </c>
      <c r="G1078">
        <v>35</v>
      </c>
      <c r="H1078">
        <v>18</v>
      </c>
      <c r="I1078" t="s">
        <v>981</v>
      </c>
      <c r="J1078">
        <v>1</v>
      </c>
      <c r="K1078">
        <v>2012</v>
      </c>
      <c r="L1078">
        <v>4</v>
      </c>
      <c r="M1078">
        <v>0</v>
      </c>
      <c r="N1078">
        <v>149</v>
      </c>
      <c r="O1078">
        <v>-0.4496</v>
      </c>
      <c r="P1078">
        <v>6</v>
      </c>
    </row>
    <row r="1079" spans="1:16" x14ac:dyDescent="0.25">
      <c r="A1079">
        <v>8873</v>
      </c>
      <c r="B1079">
        <v>1</v>
      </c>
      <c r="C1079">
        <v>0</v>
      </c>
      <c r="D1079" t="s">
        <v>263</v>
      </c>
      <c r="E1079" t="s">
        <v>806</v>
      </c>
      <c r="F1079">
        <v>1</v>
      </c>
      <c r="G1079">
        <v>38</v>
      </c>
      <c r="H1079">
        <v>21</v>
      </c>
      <c r="I1079" t="s">
        <v>980</v>
      </c>
      <c r="J1079">
        <v>1</v>
      </c>
      <c r="K1079">
        <v>2012</v>
      </c>
      <c r="L1079">
        <v>2</v>
      </c>
      <c r="M1079">
        <v>0</v>
      </c>
      <c r="N1079">
        <v>159</v>
      </c>
      <c r="O1079">
        <v>-0.4516</v>
      </c>
      <c r="P1079">
        <v>5</v>
      </c>
    </row>
    <row r="1080" spans="1:16" x14ac:dyDescent="0.25">
      <c r="A1080">
        <v>3578</v>
      </c>
      <c r="B1080">
        <v>1</v>
      </c>
      <c r="C1080">
        <v>0</v>
      </c>
      <c r="D1080" t="s">
        <v>1631</v>
      </c>
      <c r="E1080" t="s">
        <v>1630</v>
      </c>
      <c r="F1080">
        <v>0</v>
      </c>
      <c r="G1080">
        <v>37</v>
      </c>
      <c r="H1080">
        <v>18</v>
      </c>
      <c r="I1080" t="s">
        <v>981</v>
      </c>
      <c r="J1080">
        <v>1</v>
      </c>
      <c r="K1080">
        <v>2010</v>
      </c>
      <c r="L1080">
        <v>15</v>
      </c>
      <c r="M1080">
        <v>0</v>
      </c>
      <c r="N1080">
        <v>54</v>
      </c>
      <c r="O1080">
        <v>-0.4607</v>
      </c>
      <c r="P1080">
        <v>4</v>
      </c>
    </row>
    <row r="1081" spans="1:16" x14ac:dyDescent="0.25">
      <c r="A1081">
        <v>10443</v>
      </c>
      <c r="B1081">
        <v>3</v>
      </c>
      <c r="C1081">
        <v>0</v>
      </c>
      <c r="D1081" t="s">
        <v>1083</v>
      </c>
      <c r="E1081" t="s">
        <v>544</v>
      </c>
      <c r="F1081">
        <v>1</v>
      </c>
      <c r="G1081">
        <v>36</v>
      </c>
      <c r="H1081">
        <v>21</v>
      </c>
      <c r="I1081" t="s">
        <v>980</v>
      </c>
      <c r="J1081">
        <v>1</v>
      </c>
      <c r="K1081">
        <v>2014</v>
      </c>
      <c r="L1081">
        <v>7</v>
      </c>
      <c r="M1081">
        <v>0</v>
      </c>
      <c r="N1081">
        <v>29</v>
      </c>
      <c r="O1081">
        <v>-0.46279999999999999</v>
      </c>
      <c r="P1081">
        <v>2</v>
      </c>
    </row>
    <row r="1082" spans="1:16" x14ac:dyDescent="0.25">
      <c r="A1082">
        <v>1562</v>
      </c>
      <c r="B1082">
        <v>1</v>
      </c>
      <c r="C1082">
        <v>0</v>
      </c>
      <c r="D1082" t="s">
        <v>1425</v>
      </c>
      <c r="E1082" t="s">
        <v>1095</v>
      </c>
      <c r="F1082">
        <v>1</v>
      </c>
      <c r="G1082">
        <v>36</v>
      </c>
      <c r="H1082">
        <v>22</v>
      </c>
      <c r="I1082" t="s">
        <v>980</v>
      </c>
      <c r="J1082">
        <v>1</v>
      </c>
      <c r="K1082">
        <v>2015</v>
      </c>
      <c r="L1082">
        <v>2</v>
      </c>
      <c r="M1082">
        <v>0</v>
      </c>
      <c r="N1082">
        <v>171</v>
      </c>
      <c r="O1082">
        <v>-0.46500000000000002</v>
      </c>
      <c r="P1082">
        <v>4</v>
      </c>
    </row>
    <row r="1083" spans="1:16" x14ac:dyDescent="0.25">
      <c r="A1083">
        <v>189</v>
      </c>
      <c r="B1083">
        <v>1</v>
      </c>
      <c r="C1083">
        <v>0</v>
      </c>
      <c r="D1083" t="s">
        <v>1721</v>
      </c>
      <c r="E1083" t="s">
        <v>488</v>
      </c>
      <c r="F1083">
        <v>0</v>
      </c>
      <c r="G1083">
        <v>34</v>
      </c>
      <c r="H1083">
        <v>18</v>
      </c>
      <c r="I1083" t="s">
        <v>981</v>
      </c>
      <c r="J1083">
        <v>1</v>
      </c>
      <c r="K1083">
        <v>2013</v>
      </c>
      <c r="L1083">
        <v>11</v>
      </c>
      <c r="M1083">
        <v>0</v>
      </c>
      <c r="N1083">
        <v>40</v>
      </c>
      <c r="O1083">
        <v>-0.46579999999999999</v>
      </c>
      <c r="P1083">
        <v>1</v>
      </c>
    </row>
    <row r="1084" spans="1:16" x14ac:dyDescent="0.25">
      <c r="A1084">
        <v>3406</v>
      </c>
      <c r="B1084">
        <v>3</v>
      </c>
      <c r="C1084">
        <v>0</v>
      </c>
      <c r="D1084" t="s">
        <v>474</v>
      </c>
      <c r="E1084" t="s">
        <v>271</v>
      </c>
      <c r="F1084">
        <v>0</v>
      </c>
      <c r="G1084">
        <v>36</v>
      </c>
      <c r="H1084">
        <v>18</v>
      </c>
      <c r="I1084" t="s">
        <v>981</v>
      </c>
      <c r="J1084">
        <v>1</v>
      </c>
      <c r="K1084">
        <v>2011</v>
      </c>
      <c r="L1084">
        <v>10</v>
      </c>
      <c r="M1084">
        <v>0</v>
      </c>
      <c r="N1084">
        <v>651</v>
      </c>
      <c r="O1084">
        <v>-0.469299999999999</v>
      </c>
      <c r="P1084">
        <v>2</v>
      </c>
    </row>
    <row r="1085" spans="1:16" x14ac:dyDescent="0.25">
      <c r="A1085">
        <v>2339</v>
      </c>
      <c r="B1085">
        <v>1</v>
      </c>
      <c r="C1085">
        <v>0</v>
      </c>
      <c r="D1085" t="s">
        <v>199</v>
      </c>
      <c r="E1085" t="s">
        <v>879</v>
      </c>
      <c r="F1085">
        <v>1</v>
      </c>
      <c r="G1085">
        <v>38</v>
      </c>
      <c r="H1085">
        <v>21</v>
      </c>
      <c r="I1085" t="s">
        <v>980</v>
      </c>
      <c r="J1085">
        <v>1</v>
      </c>
      <c r="K1085">
        <v>2012</v>
      </c>
      <c r="L1085">
        <v>10</v>
      </c>
      <c r="M1085">
        <v>0</v>
      </c>
      <c r="N1085">
        <v>56</v>
      </c>
      <c r="O1085">
        <v>-0.47</v>
      </c>
      <c r="P1085">
        <v>2</v>
      </c>
    </row>
    <row r="1086" spans="1:16" x14ac:dyDescent="0.25">
      <c r="A1086">
        <v>1286</v>
      </c>
      <c r="B1086">
        <v>1</v>
      </c>
      <c r="C1086">
        <v>67</v>
      </c>
      <c r="D1086" t="s">
        <v>1713</v>
      </c>
      <c r="E1086" t="s">
        <v>1712</v>
      </c>
      <c r="F1086">
        <v>0</v>
      </c>
      <c r="G1086">
        <v>34</v>
      </c>
      <c r="H1086">
        <v>18</v>
      </c>
      <c r="I1086" t="s">
        <v>981</v>
      </c>
      <c r="J1086">
        <v>1</v>
      </c>
      <c r="K1086">
        <v>2013</v>
      </c>
      <c r="L1086">
        <v>2</v>
      </c>
      <c r="M1086">
        <v>0</v>
      </c>
      <c r="N1086">
        <v>225</v>
      </c>
      <c r="O1086">
        <v>-0.47119999999999901</v>
      </c>
      <c r="P1086">
        <v>5</v>
      </c>
    </row>
    <row r="1087" spans="1:16" x14ac:dyDescent="0.25">
      <c r="A1087">
        <v>9049</v>
      </c>
      <c r="B1087">
        <v>8</v>
      </c>
      <c r="C1087">
        <v>0</v>
      </c>
      <c r="D1087" t="s">
        <v>513</v>
      </c>
      <c r="E1087" t="s">
        <v>1392</v>
      </c>
      <c r="F1087">
        <v>1</v>
      </c>
      <c r="G1087">
        <v>38</v>
      </c>
      <c r="H1087">
        <v>21</v>
      </c>
      <c r="I1087" t="s">
        <v>980</v>
      </c>
      <c r="J1087">
        <v>1</v>
      </c>
      <c r="K1087">
        <v>2012</v>
      </c>
      <c r="L1087">
        <v>1</v>
      </c>
      <c r="M1087">
        <v>0</v>
      </c>
      <c r="N1087">
        <v>1964</v>
      </c>
      <c r="O1087">
        <v>-0.47120000000000001</v>
      </c>
      <c r="P1087">
        <v>5</v>
      </c>
    </row>
    <row r="1088" spans="1:16" x14ac:dyDescent="0.25">
      <c r="A1088">
        <v>2658</v>
      </c>
      <c r="B1088">
        <v>5</v>
      </c>
      <c r="C1088">
        <v>0</v>
      </c>
      <c r="D1088" t="s">
        <v>802</v>
      </c>
      <c r="E1088" t="s">
        <v>1146</v>
      </c>
      <c r="F1088">
        <v>1</v>
      </c>
      <c r="G1088">
        <v>42</v>
      </c>
      <c r="H1088">
        <v>21</v>
      </c>
      <c r="I1088" t="s">
        <v>980</v>
      </c>
      <c r="J1088">
        <v>1</v>
      </c>
      <c r="K1088">
        <v>2008</v>
      </c>
      <c r="L1088">
        <v>2</v>
      </c>
      <c r="M1088">
        <v>0</v>
      </c>
      <c r="N1088">
        <v>820</v>
      </c>
      <c r="O1088">
        <v>-0.47320000000000001</v>
      </c>
      <c r="P1088">
        <v>7</v>
      </c>
    </row>
    <row r="1089" spans="1:16" x14ac:dyDescent="0.25">
      <c r="A1089">
        <v>2240</v>
      </c>
      <c r="B1089">
        <v>2</v>
      </c>
      <c r="C1089">
        <v>0</v>
      </c>
      <c r="D1089" t="s">
        <v>270</v>
      </c>
      <c r="E1089" t="s">
        <v>1078</v>
      </c>
      <c r="F1089">
        <v>1</v>
      </c>
      <c r="G1089">
        <v>35</v>
      </c>
      <c r="H1089">
        <v>21</v>
      </c>
      <c r="I1089" t="s">
        <v>980</v>
      </c>
      <c r="J1089">
        <v>1</v>
      </c>
      <c r="K1089">
        <v>2015</v>
      </c>
      <c r="L1089">
        <v>9</v>
      </c>
      <c r="M1089">
        <v>0</v>
      </c>
      <c r="N1089">
        <v>663</v>
      </c>
      <c r="O1089">
        <v>-0.47509999999999902</v>
      </c>
      <c r="P1089">
        <v>5</v>
      </c>
    </row>
    <row r="1090" spans="1:16" x14ac:dyDescent="0.25">
      <c r="A1090">
        <v>9837</v>
      </c>
      <c r="B1090">
        <v>2</v>
      </c>
      <c r="C1090">
        <v>0</v>
      </c>
      <c r="D1090" t="s">
        <v>986</v>
      </c>
      <c r="E1090" t="s">
        <v>1451</v>
      </c>
      <c r="F1090">
        <v>1</v>
      </c>
      <c r="G1090">
        <v>37</v>
      </c>
      <c r="H1090">
        <v>21</v>
      </c>
      <c r="I1090" t="s">
        <v>980</v>
      </c>
      <c r="J1090">
        <v>1</v>
      </c>
      <c r="K1090">
        <v>2013</v>
      </c>
      <c r="L1090">
        <v>9</v>
      </c>
      <c r="M1090">
        <v>0</v>
      </c>
      <c r="N1090">
        <v>101</v>
      </c>
      <c r="O1090">
        <v>-0.47909999999999903</v>
      </c>
      <c r="P1090">
        <v>2</v>
      </c>
    </row>
    <row r="1091" spans="1:16" x14ac:dyDescent="0.25">
      <c r="A1091">
        <v>4153</v>
      </c>
      <c r="B1091">
        <v>3</v>
      </c>
      <c r="C1091">
        <v>0</v>
      </c>
      <c r="D1091" t="s">
        <v>352</v>
      </c>
      <c r="E1091" t="s">
        <v>1336</v>
      </c>
      <c r="F1091">
        <v>1</v>
      </c>
      <c r="G1091">
        <v>35</v>
      </c>
      <c r="H1091">
        <v>21</v>
      </c>
      <c r="I1091" t="s">
        <v>980</v>
      </c>
      <c r="J1091">
        <v>1</v>
      </c>
      <c r="K1091">
        <v>2015</v>
      </c>
      <c r="L1091">
        <v>5</v>
      </c>
      <c r="M1091">
        <v>0</v>
      </c>
      <c r="N1091">
        <v>147</v>
      </c>
      <c r="O1091">
        <v>-0.48080000000000001</v>
      </c>
      <c r="P1091">
        <v>2</v>
      </c>
    </row>
    <row r="1092" spans="1:16" x14ac:dyDescent="0.25">
      <c r="A1092">
        <v>9050</v>
      </c>
      <c r="B1092">
        <v>1</v>
      </c>
      <c r="C1092">
        <v>0</v>
      </c>
      <c r="D1092" t="s">
        <v>93</v>
      </c>
      <c r="E1092" t="s">
        <v>111</v>
      </c>
      <c r="F1092">
        <v>1</v>
      </c>
      <c r="G1092">
        <v>38</v>
      </c>
      <c r="H1092">
        <v>21</v>
      </c>
      <c r="I1092" t="s">
        <v>980</v>
      </c>
      <c r="J1092">
        <v>1</v>
      </c>
      <c r="K1092">
        <v>2012</v>
      </c>
      <c r="L1092">
        <v>2</v>
      </c>
      <c r="M1092">
        <v>0</v>
      </c>
      <c r="N1092">
        <v>72</v>
      </c>
      <c r="O1092">
        <v>-0.48959999999999998</v>
      </c>
      <c r="P1092">
        <v>2</v>
      </c>
    </row>
    <row r="1093" spans="1:16" x14ac:dyDescent="0.25">
      <c r="A1093">
        <v>9493</v>
      </c>
      <c r="B1093">
        <v>9</v>
      </c>
      <c r="C1093">
        <v>0</v>
      </c>
      <c r="D1093" t="s">
        <v>633</v>
      </c>
      <c r="E1093" t="s">
        <v>1314</v>
      </c>
      <c r="F1093">
        <v>0</v>
      </c>
      <c r="G1093">
        <v>34</v>
      </c>
      <c r="H1093">
        <v>18</v>
      </c>
      <c r="I1093" t="s">
        <v>981</v>
      </c>
      <c r="J1093">
        <v>1</v>
      </c>
      <c r="K1093">
        <v>2013</v>
      </c>
      <c r="L1093">
        <v>4</v>
      </c>
      <c r="M1093">
        <v>0</v>
      </c>
      <c r="N1093">
        <v>1091</v>
      </c>
      <c r="O1093">
        <v>-0.49059999999999998</v>
      </c>
      <c r="P1093">
        <v>5</v>
      </c>
    </row>
    <row r="1094" spans="1:16" x14ac:dyDescent="0.25">
      <c r="A1094">
        <v>8916</v>
      </c>
      <c r="B1094">
        <v>1</v>
      </c>
      <c r="C1094">
        <v>0</v>
      </c>
      <c r="D1094" t="s">
        <v>175</v>
      </c>
      <c r="E1094" t="s">
        <v>167</v>
      </c>
      <c r="F1094">
        <v>1</v>
      </c>
      <c r="G1094">
        <v>38</v>
      </c>
      <c r="H1094">
        <v>21</v>
      </c>
      <c r="I1094" t="s">
        <v>980</v>
      </c>
      <c r="J1094">
        <v>1</v>
      </c>
      <c r="K1094">
        <v>2012</v>
      </c>
      <c r="L1094">
        <v>10</v>
      </c>
      <c r="M1094">
        <v>0</v>
      </c>
      <c r="N1094">
        <v>12</v>
      </c>
      <c r="O1094">
        <v>-0.49430000000000002</v>
      </c>
      <c r="P1094">
        <v>1</v>
      </c>
    </row>
    <row r="1095" spans="1:16" x14ac:dyDescent="0.25">
      <c r="A1095">
        <v>11096</v>
      </c>
      <c r="B1095">
        <v>7</v>
      </c>
      <c r="C1095">
        <v>0</v>
      </c>
      <c r="D1095" t="s">
        <v>352</v>
      </c>
      <c r="E1095" t="s">
        <v>500</v>
      </c>
      <c r="F1095">
        <v>0</v>
      </c>
      <c r="G1095">
        <v>32</v>
      </c>
      <c r="H1095">
        <v>18</v>
      </c>
      <c r="I1095" t="s">
        <v>981</v>
      </c>
      <c r="J1095">
        <v>1</v>
      </c>
      <c r="K1095">
        <v>2015</v>
      </c>
      <c r="L1095">
        <v>8</v>
      </c>
      <c r="M1095">
        <v>0</v>
      </c>
      <c r="N1095">
        <v>27</v>
      </c>
      <c r="O1095">
        <v>-0.49680000000000002</v>
      </c>
      <c r="P1095">
        <v>1</v>
      </c>
    </row>
    <row r="1096" spans="1:16" x14ac:dyDescent="0.25">
      <c r="A1096">
        <v>10594</v>
      </c>
      <c r="B1096">
        <v>6</v>
      </c>
      <c r="C1096">
        <v>0</v>
      </c>
      <c r="D1096" t="s">
        <v>242</v>
      </c>
      <c r="E1096" t="s">
        <v>272</v>
      </c>
      <c r="F1096">
        <v>0</v>
      </c>
      <c r="G1096">
        <v>33</v>
      </c>
      <c r="H1096">
        <v>18</v>
      </c>
      <c r="I1096" t="s">
        <v>981</v>
      </c>
      <c r="J1096">
        <v>1</v>
      </c>
      <c r="K1096">
        <v>2014</v>
      </c>
      <c r="L1096">
        <v>4</v>
      </c>
      <c r="M1096">
        <v>0</v>
      </c>
      <c r="N1096">
        <v>201</v>
      </c>
      <c r="O1096">
        <v>-0.49839999999999901</v>
      </c>
      <c r="P1096">
        <v>4</v>
      </c>
    </row>
    <row r="1097" spans="1:16" x14ac:dyDescent="0.25">
      <c r="A1097">
        <v>10928</v>
      </c>
      <c r="B1097">
        <v>1</v>
      </c>
      <c r="C1097">
        <v>0</v>
      </c>
      <c r="D1097" t="s">
        <v>1350</v>
      </c>
      <c r="E1097" t="s">
        <v>1521</v>
      </c>
      <c r="F1097">
        <v>1</v>
      </c>
      <c r="G1097">
        <v>35</v>
      </c>
      <c r="H1097">
        <v>21</v>
      </c>
      <c r="I1097" t="s">
        <v>980</v>
      </c>
      <c r="J1097">
        <v>1</v>
      </c>
      <c r="K1097">
        <v>2015</v>
      </c>
      <c r="L1097">
        <v>8</v>
      </c>
      <c r="M1097">
        <v>0</v>
      </c>
      <c r="N1097">
        <v>51</v>
      </c>
      <c r="O1097">
        <v>-0.50080000000000002</v>
      </c>
      <c r="P1097">
        <v>1</v>
      </c>
    </row>
    <row r="1098" spans="1:16" x14ac:dyDescent="0.25">
      <c r="A1098">
        <v>2936</v>
      </c>
      <c r="B1098">
        <v>6</v>
      </c>
      <c r="C1098">
        <v>0</v>
      </c>
      <c r="D1098" t="s">
        <v>729</v>
      </c>
      <c r="E1098" t="s">
        <v>56</v>
      </c>
      <c r="F1098">
        <v>1</v>
      </c>
      <c r="G1098">
        <v>43</v>
      </c>
      <c r="H1098">
        <v>21</v>
      </c>
      <c r="I1098" t="s">
        <v>980</v>
      </c>
      <c r="J1098">
        <v>1</v>
      </c>
      <c r="K1098">
        <v>2007</v>
      </c>
      <c r="L1098">
        <v>3</v>
      </c>
      <c r="M1098">
        <v>0</v>
      </c>
      <c r="N1098">
        <v>353</v>
      </c>
      <c r="O1098">
        <v>-0.50739999999999996</v>
      </c>
      <c r="P1098">
        <v>3</v>
      </c>
    </row>
    <row r="1099" spans="1:16" x14ac:dyDescent="0.25">
      <c r="A1099">
        <v>3615</v>
      </c>
      <c r="B1099">
        <v>8</v>
      </c>
      <c r="C1099">
        <v>0</v>
      </c>
      <c r="D1099" t="s">
        <v>378</v>
      </c>
      <c r="E1099" t="s">
        <v>517</v>
      </c>
      <c r="F1099">
        <v>0</v>
      </c>
      <c r="G1099">
        <v>39</v>
      </c>
      <c r="H1099">
        <v>18</v>
      </c>
      <c r="I1099" t="s">
        <v>981</v>
      </c>
      <c r="J1099">
        <v>1</v>
      </c>
      <c r="K1099">
        <v>2008</v>
      </c>
      <c r="L1099">
        <v>9</v>
      </c>
      <c r="M1099">
        <v>0</v>
      </c>
      <c r="N1099">
        <v>827</v>
      </c>
      <c r="O1099">
        <v>-0.5121</v>
      </c>
      <c r="P1099">
        <v>5</v>
      </c>
    </row>
    <row r="1100" spans="1:16" x14ac:dyDescent="0.25">
      <c r="A1100">
        <v>1736</v>
      </c>
      <c r="B1100">
        <v>7</v>
      </c>
      <c r="C1100">
        <v>0</v>
      </c>
      <c r="D1100" t="s">
        <v>1049</v>
      </c>
      <c r="E1100" t="s">
        <v>266</v>
      </c>
      <c r="F1100">
        <v>1</v>
      </c>
      <c r="G1100">
        <v>36</v>
      </c>
      <c r="H1100">
        <v>21</v>
      </c>
      <c r="I1100" t="s">
        <v>980</v>
      </c>
      <c r="J1100">
        <v>1</v>
      </c>
      <c r="K1100">
        <v>2014</v>
      </c>
      <c r="L1100">
        <v>5</v>
      </c>
      <c r="M1100">
        <v>0</v>
      </c>
      <c r="N1100">
        <v>2630</v>
      </c>
      <c r="O1100">
        <v>-0.51329999999999898</v>
      </c>
      <c r="P1100">
        <v>7</v>
      </c>
    </row>
    <row r="1101" spans="1:16" x14ac:dyDescent="0.25">
      <c r="A1101">
        <v>9120</v>
      </c>
      <c r="B1101">
        <v>3</v>
      </c>
      <c r="C1101">
        <v>0</v>
      </c>
      <c r="D1101" t="s">
        <v>1398</v>
      </c>
      <c r="E1101" t="s">
        <v>174</v>
      </c>
      <c r="F1101">
        <v>1</v>
      </c>
      <c r="G1101">
        <v>38</v>
      </c>
      <c r="H1101">
        <v>21</v>
      </c>
      <c r="I1101" t="s">
        <v>980</v>
      </c>
      <c r="J1101">
        <v>1</v>
      </c>
      <c r="K1101">
        <v>2012</v>
      </c>
      <c r="L1101">
        <v>3</v>
      </c>
      <c r="M1101">
        <v>0</v>
      </c>
      <c r="N1101">
        <v>45</v>
      </c>
      <c r="O1101">
        <v>-0.51480000000000004</v>
      </c>
      <c r="P1101">
        <v>1</v>
      </c>
    </row>
    <row r="1102" spans="1:16" x14ac:dyDescent="0.25">
      <c r="A1102">
        <v>2630</v>
      </c>
      <c r="B1102">
        <v>2</v>
      </c>
      <c r="C1102">
        <v>0</v>
      </c>
      <c r="D1102" t="s">
        <v>378</v>
      </c>
      <c r="E1102" t="s">
        <v>202</v>
      </c>
      <c r="F1102">
        <v>1</v>
      </c>
      <c r="G1102">
        <v>39</v>
      </c>
      <c r="H1102">
        <v>21</v>
      </c>
      <c r="I1102" t="s">
        <v>980</v>
      </c>
      <c r="J1102">
        <v>1</v>
      </c>
      <c r="K1102">
        <v>2011</v>
      </c>
      <c r="L1102">
        <v>10</v>
      </c>
      <c r="M1102">
        <v>0</v>
      </c>
      <c r="N1102">
        <v>516</v>
      </c>
      <c r="O1102">
        <v>-0.51749999999999996</v>
      </c>
      <c r="P1102">
        <v>6</v>
      </c>
    </row>
    <row r="1103" spans="1:16" x14ac:dyDescent="0.25">
      <c r="A1103">
        <v>9549</v>
      </c>
      <c r="B1103">
        <v>3</v>
      </c>
      <c r="C1103">
        <v>0</v>
      </c>
      <c r="D1103" t="s">
        <v>1421</v>
      </c>
      <c r="E1103" t="s">
        <v>1422</v>
      </c>
      <c r="F1103">
        <v>0</v>
      </c>
      <c r="G1103">
        <v>34</v>
      </c>
      <c r="H1103">
        <v>18</v>
      </c>
      <c r="I1103" t="s">
        <v>981</v>
      </c>
      <c r="J1103">
        <v>1</v>
      </c>
      <c r="K1103">
        <v>2013</v>
      </c>
      <c r="L1103">
        <v>5</v>
      </c>
      <c r="M1103">
        <v>0</v>
      </c>
      <c r="N1103">
        <v>47</v>
      </c>
      <c r="O1103">
        <v>-0.52939999999999998</v>
      </c>
      <c r="P1103">
        <v>2</v>
      </c>
    </row>
    <row r="1104" spans="1:16" x14ac:dyDescent="0.25">
      <c r="A1104">
        <v>1687</v>
      </c>
      <c r="B1104">
        <v>9</v>
      </c>
      <c r="C1104">
        <v>0</v>
      </c>
      <c r="D1104" t="s">
        <v>791</v>
      </c>
      <c r="E1104" t="s">
        <v>320</v>
      </c>
      <c r="F1104">
        <v>1</v>
      </c>
      <c r="G1104">
        <v>36</v>
      </c>
      <c r="H1104">
        <v>21</v>
      </c>
      <c r="I1104" t="s">
        <v>980</v>
      </c>
      <c r="J1104">
        <v>1</v>
      </c>
      <c r="K1104">
        <v>2014</v>
      </c>
      <c r="L1104">
        <v>6</v>
      </c>
      <c r="M1104">
        <v>0</v>
      </c>
      <c r="N1104">
        <v>47</v>
      </c>
      <c r="O1104">
        <v>-0.5403</v>
      </c>
      <c r="P1104">
        <v>1</v>
      </c>
    </row>
    <row r="1105" spans="1:16" x14ac:dyDescent="0.25">
      <c r="A1105">
        <v>2697</v>
      </c>
      <c r="B1105">
        <v>1</v>
      </c>
      <c r="C1105">
        <v>0</v>
      </c>
      <c r="D1105" t="s">
        <v>87</v>
      </c>
      <c r="E1105" t="s">
        <v>1675</v>
      </c>
      <c r="F1105">
        <v>1</v>
      </c>
      <c r="G1105">
        <v>43</v>
      </c>
      <c r="H1105">
        <v>21</v>
      </c>
      <c r="I1105" t="s">
        <v>980</v>
      </c>
      <c r="J1105">
        <v>1</v>
      </c>
      <c r="K1105">
        <v>2007</v>
      </c>
      <c r="L1105">
        <v>5</v>
      </c>
      <c r="M1105">
        <v>0</v>
      </c>
      <c r="N1105">
        <v>44</v>
      </c>
      <c r="O1105">
        <v>-0.54449999999999998</v>
      </c>
      <c r="P1105">
        <v>1</v>
      </c>
    </row>
    <row r="1106" spans="1:16" x14ac:dyDescent="0.25">
      <c r="A1106">
        <v>3398</v>
      </c>
      <c r="B1106">
        <v>1</v>
      </c>
      <c r="C1106">
        <v>0</v>
      </c>
      <c r="D1106" t="s">
        <v>142</v>
      </c>
      <c r="E1106" t="s">
        <v>935</v>
      </c>
      <c r="F1106">
        <v>0</v>
      </c>
      <c r="G1106">
        <v>40</v>
      </c>
      <c r="H1106">
        <v>19</v>
      </c>
      <c r="I1106" t="s">
        <v>981</v>
      </c>
      <c r="J1106">
        <v>1</v>
      </c>
      <c r="K1106">
        <v>2008</v>
      </c>
      <c r="L1106">
        <v>3</v>
      </c>
      <c r="M1106">
        <v>0</v>
      </c>
      <c r="N1106">
        <v>213</v>
      </c>
      <c r="O1106">
        <v>-0.55099999999999905</v>
      </c>
      <c r="P1106">
        <v>3</v>
      </c>
    </row>
    <row r="1107" spans="1:16" x14ac:dyDescent="0.25">
      <c r="A1107">
        <v>3275</v>
      </c>
      <c r="B1107">
        <v>3</v>
      </c>
      <c r="C1107">
        <v>0</v>
      </c>
      <c r="D1107" t="s">
        <v>93</v>
      </c>
      <c r="E1107" t="s">
        <v>429</v>
      </c>
      <c r="F1107">
        <v>1</v>
      </c>
      <c r="G1107">
        <v>42</v>
      </c>
      <c r="H1107">
        <v>21</v>
      </c>
      <c r="I1107" t="s">
        <v>980</v>
      </c>
      <c r="J1107">
        <v>1</v>
      </c>
      <c r="K1107">
        <v>2008</v>
      </c>
      <c r="L1107">
        <v>4</v>
      </c>
      <c r="M1107">
        <v>0</v>
      </c>
      <c r="N1107">
        <v>209</v>
      </c>
      <c r="O1107">
        <v>-0.56140000000000001</v>
      </c>
      <c r="P1107">
        <v>2</v>
      </c>
    </row>
    <row r="1108" spans="1:16" x14ac:dyDescent="0.25">
      <c r="A1108">
        <v>2753</v>
      </c>
      <c r="B1108">
        <v>5</v>
      </c>
      <c r="C1108">
        <v>0</v>
      </c>
      <c r="D1108" t="s">
        <v>100</v>
      </c>
      <c r="E1108" t="s">
        <v>477</v>
      </c>
      <c r="F1108">
        <v>1</v>
      </c>
      <c r="G1108">
        <v>40</v>
      </c>
      <c r="H1108">
        <v>21</v>
      </c>
      <c r="I1108" t="s">
        <v>980</v>
      </c>
      <c r="J1108">
        <v>1</v>
      </c>
      <c r="K1108">
        <v>2010</v>
      </c>
      <c r="L1108">
        <v>4</v>
      </c>
      <c r="M1108">
        <v>0</v>
      </c>
      <c r="N1108">
        <v>747</v>
      </c>
      <c r="O1108">
        <v>-0.57099999999999995</v>
      </c>
      <c r="P1108">
        <v>3</v>
      </c>
    </row>
    <row r="1109" spans="1:16" x14ac:dyDescent="0.25">
      <c r="A1109">
        <v>2495</v>
      </c>
      <c r="B1109">
        <v>1</v>
      </c>
      <c r="C1109">
        <v>0</v>
      </c>
      <c r="D1109" t="s">
        <v>410</v>
      </c>
      <c r="E1109" t="s">
        <v>1687</v>
      </c>
      <c r="F1109">
        <v>1</v>
      </c>
      <c r="G1109">
        <v>40</v>
      </c>
      <c r="H1109">
        <v>21</v>
      </c>
      <c r="I1109" t="s">
        <v>980</v>
      </c>
      <c r="J1109">
        <v>1</v>
      </c>
      <c r="K1109">
        <v>2010</v>
      </c>
      <c r="L1109">
        <v>3</v>
      </c>
      <c r="M1109">
        <v>0</v>
      </c>
      <c r="N1109">
        <v>11</v>
      </c>
      <c r="O1109">
        <v>-0.58460000000000001</v>
      </c>
      <c r="P1109">
        <v>1</v>
      </c>
    </row>
    <row r="1110" spans="1:16" x14ac:dyDescent="0.25">
      <c r="A1110">
        <v>2502</v>
      </c>
      <c r="B1110">
        <v>5</v>
      </c>
      <c r="C1110">
        <v>0</v>
      </c>
      <c r="D1110" t="s">
        <v>261</v>
      </c>
      <c r="E1110" t="s">
        <v>1114</v>
      </c>
      <c r="F1110">
        <v>1</v>
      </c>
      <c r="G1110">
        <v>42</v>
      </c>
      <c r="H1110">
        <v>21</v>
      </c>
      <c r="I1110" t="s">
        <v>980</v>
      </c>
      <c r="J1110">
        <v>1</v>
      </c>
      <c r="K1110">
        <v>2008</v>
      </c>
      <c r="L1110">
        <v>1</v>
      </c>
      <c r="M1110">
        <v>0</v>
      </c>
      <c r="N1110">
        <v>98</v>
      </c>
      <c r="O1110">
        <v>-0.58760000000000001</v>
      </c>
      <c r="P1110">
        <v>3</v>
      </c>
    </row>
    <row r="1111" spans="1:16" x14ac:dyDescent="0.25">
      <c r="A1111">
        <v>9018</v>
      </c>
      <c r="B1111">
        <v>1</v>
      </c>
      <c r="C1111">
        <v>0</v>
      </c>
      <c r="D1111" t="s">
        <v>226</v>
      </c>
      <c r="E1111" t="s">
        <v>871</v>
      </c>
      <c r="F1111">
        <v>1</v>
      </c>
      <c r="G1111">
        <v>38</v>
      </c>
      <c r="H1111">
        <v>21</v>
      </c>
      <c r="I1111" t="s">
        <v>980</v>
      </c>
      <c r="J1111">
        <v>1</v>
      </c>
      <c r="K1111">
        <v>2012</v>
      </c>
      <c r="L1111">
        <v>3</v>
      </c>
      <c r="M1111">
        <v>0</v>
      </c>
      <c r="N1111">
        <v>272</v>
      </c>
      <c r="O1111">
        <v>-0.58760000000000001</v>
      </c>
      <c r="P1111">
        <v>4</v>
      </c>
    </row>
    <row r="1112" spans="1:16" x14ac:dyDescent="0.25">
      <c r="A1112">
        <v>2895</v>
      </c>
      <c r="B1112">
        <v>1</v>
      </c>
      <c r="C1112">
        <v>0</v>
      </c>
      <c r="D1112" t="s">
        <v>656</v>
      </c>
      <c r="E1112" t="s">
        <v>779</v>
      </c>
      <c r="F1112">
        <v>1</v>
      </c>
      <c r="G1112">
        <v>42</v>
      </c>
      <c r="H1112">
        <v>21</v>
      </c>
      <c r="I1112" t="s">
        <v>980</v>
      </c>
      <c r="J1112">
        <v>1</v>
      </c>
      <c r="K1112">
        <v>2008</v>
      </c>
      <c r="L1112">
        <v>6</v>
      </c>
      <c r="M1112">
        <v>0</v>
      </c>
      <c r="N1112">
        <v>71</v>
      </c>
      <c r="O1112">
        <v>-0.58819999999999995</v>
      </c>
      <c r="P1112">
        <v>2</v>
      </c>
    </row>
    <row r="1113" spans="1:16" x14ac:dyDescent="0.25">
      <c r="A1113">
        <v>2848</v>
      </c>
      <c r="B1113">
        <v>9</v>
      </c>
      <c r="C1113">
        <v>0</v>
      </c>
      <c r="D1113" t="s">
        <v>70</v>
      </c>
      <c r="E1113" t="s">
        <v>1095</v>
      </c>
      <c r="F1113">
        <v>1</v>
      </c>
      <c r="G1113">
        <v>43</v>
      </c>
      <c r="H1113">
        <v>21</v>
      </c>
      <c r="I1113" t="s">
        <v>980</v>
      </c>
      <c r="J1113">
        <v>1</v>
      </c>
      <c r="K1113">
        <v>2007</v>
      </c>
      <c r="L1113">
        <v>3</v>
      </c>
      <c r="M1113">
        <v>0</v>
      </c>
      <c r="N1113">
        <v>455</v>
      </c>
      <c r="O1113">
        <v>-0.59309999999999996</v>
      </c>
      <c r="P1113">
        <v>2</v>
      </c>
    </row>
    <row r="1114" spans="1:16" x14ac:dyDescent="0.25">
      <c r="A1114">
        <v>2520</v>
      </c>
      <c r="B1114">
        <v>1</v>
      </c>
      <c r="C1114">
        <v>0</v>
      </c>
      <c r="D1114" t="s">
        <v>927</v>
      </c>
      <c r="E1114" t="s">
        <v>444</v>
      </c>
      <c r="F1114">
        <v>1</v>
      </c>
      <c r="G1114">
        <v>42</v>
      </c>
      <c r="H1114">
        <v>22</v>
      </c>
      <c r="I1114" t="s">
        <v>980</v>
      </c>
      <c r="J1114">
        <v>1</v>
      </c>
      <c r="K1114">
        <v>2009</v>
      </c>
      <c r="L1114">
        <v>1</v>
      </c>
      <c r="M1114">
        <v>0</v>
      </c>
      <c r="N1114">
        <v>209</v>
      </c>
      <c r="O1114">
        <v>-0.59599999999999898</v>
      </c>
      <c r="P1114">
        <v>4</v>
      </c>
    </row>
    <row r="1115" spans="1:16" x14ac:dyDescent="0.25">
      <c r="A1115">
        <v>3460</v>
      </c>
      <c r="B1115">
        <v>8</v>
      </c>
      <c r="C1115">
        <v>0</v>
      </c>
      <c r="D1115" t="s">
        <v>387</v>
      </c>
      <c r="E1115" t="s">
        <v>1296</v>
      </c>
      <c r="F1115">
        <v>0</v>
      </c>
      <c r="G1115">
        <v>40</v>
      </c>
      <c r="H1115">
        <v>18</v>
      </c>
      <c r="I1115" t="s">
        <v>981</v>
      </c>
      <c r="J1115">
        <v>1</v>
      </c>
      <c r="K1115">
        <v>2007</v>
      </c>
      <c r="L1115">
        <v>2</v>
      </c>
      <c r="M1115">
        <v>0</v>
      </c>
      <c r="N1115">
        <v>263</v>
      </c>
      <c r="O1115">
        <v>-0.61380000000000001</v>
      </c>
      <c r="P1115">
        <v>2</v>
      </c>
    </row>
    <row r="1116" spans="1:16" x14ac:dyDescent="0.25">
      <c r="A1116">
        <v>9633</v>
      </c>
      <c r="B1116">
        <v>1</v>
      </c>
      <c r="C1116">
        <v>0</v>
      </c>
      <c r="D1116" t="s">
        <v>755</v>
      </c>
      <c r="E1116" t="s">
        <v>831</v>
      </c>
      <c r="F1116">
        <v>1</v>
      </c>
      <c r="G1116">
        <v>37</v>
      </c>
      <c r="H1116">
        <v>21</v>
      </c>
      <c r="I1116" t="s">
        <v>980</v>
      </c>
      <c r="J1116">
        <v>1</v>
      </c>
      <c r="K1116">
        <v>2013</v>
      </c>
      <c r="L1116">
        <v>11</v>
      </c>
      <c r="M1116">
        <v>0</v>
      </c>
      <c r="N1116">
        <v>44</v>
      </c>
      <c r="O1116">
        <v>-0.62250000000000005</v>
      </c>
      <c r="P1116">
        <v>1</v>
      </c>
    </row>
    <row r="1117" spans="1:16" x14ac:dyDescent="0.25">
      <c r="A1117">
        <v>2853</v>
      </c>
      <c r="B1117">
        <v>1</v>
      </c>
      <c r="C1117">
        <v>0</v>
      </c>
      <c r="D1117" t="s">
        <v>295</v>
      </c>
      <c r="E1117" t="s">
        <v>1660</v>
      </c>
      <c r="F1117">
        <v>1</v>
      </c>
      <c r="G1117">
        <v>40</v>
      </c>
      <c r="H1117">
        <v>21</v>
      </c>
      <c r="I1117" t="s">
        <v>980</v>
      </c>
      <c r="J1117">
        <v>1</v>
      </c>
      <c r="K1117">
        <v>2010</v>
      </c>
      <c r="L1117">
        <v>13</v>
      </c>
      <c r="M1117">
        <v>0</v>
      </c>
      <c r="N1117">
        <v>4</v>
      </c>
      <c r="O1117">
        <v>-0.62829999999999997</v>
      </c>
      <c r="P1117">
        <v>1</v>
      </c>
    </row>
    <row r="1118" spans="1:16" x14ac:dyDescent="0.25">
      <c r="A1118">
        <v>8628</v>
      </c>
      <c r="B1118">
        <v>1</v>
      </c>
      <c r="C1118">
        <v>0</v>
      </c>
      <c r="D1118" t="s">
        <v>412</v>
      </c>
      <c r="E1118" t="s">
        <v>154</v>
      </c>
      <c r="F1118">
        <v>0</v>
      </c>
      <c r="G1118">
        <v>36</v>
      </c>
      <c r="H1118">
        <v>18</v>
      </c>
      <c r="I1118" t="s">
        <v>981</v>
      </c>
      <c r="J1118">
        <v>1</v>
      </c>
      <c r="K1118">
        <v>2011</v>
      </c>
      <c r="L1118">
        <v>20</v>
      </c>
      <c r="M1118">
        <v>0</v>
      </c>
      <c r="N1118">
        <v>17</v>
      </c>
      <c r="O1118">
        <v>-0.62980000000000003</v>
      </c>
      <c r="P1118">
        <v>1</v>
      </c>
    </row>
    <row r="1119" spans="1:16" x14ac:dyDescent="0.25">
      <c r="A1119">
        <v>1372</v>
      </c>
      <c r="B1119">
        <v>3</v>
      </c>
      <c r="C1119">
        <v>0</v>
      </c>
      <c r="D1119" t="s">
        <v>447</v>
      </c>
      <c r="E1119" t="s">
        <v>997</v>
      </c>
      <c r="F1119">
        <v>1</v>
      </c>
      <c r="G1119">
        <v>36</v>
      </c>
      <c r="H1119">
        <v>21</v>
      </c>
      <c r="I1119" t="s">
        <v>980</v>
      </c>
      <c r="J1119">
        <v>1</v>
      </c>
      <c r="K1119">
        <v>2014</v>
      </c>
      <c r="L1119">
        <v>4</v>
      </c>
      <c r="M1119">
        <v>0</v>
      </c>
      <c r="N1119">
        <v>293</v>
      </c>
      <c r="O1119">
        <v>-0.63129999999999997</v>
      </c>
      <c r="P1119">
        <v>2</v>
      </c>
    </row>
    <row r="1120" spans="1:16" x14ac:dyDescent="0.25">
      <c r="A1120">
        <v>10555</v>
      </c>
      <c r="B1120">
        <v>1</v>
      </c>
      <c r="C1120">
        <v>0</v>
      </c>
      <c r="D1120" t="s">
        <v>1533</v>
      </c>
      <c r="E1120" t="s">
        <v>1532</v>
      </c>
      <c r="F1120">
        <v>0</v>
      </c>
      <c r="G1120">
        <v>33</v>
      </c>
      <c r="H1120">
        <v>18</v>
      </c>
      <c r="I1120" t="s">
        <v>981</v>
      </c>
      <c r="J1120">
        <v>1</v>
      </c>
      <c r="K1120">
        <v>2014</v>
      </c>
      <c r="L1120">
        <v>5</v>
      </c>
      <c r="M1120">
        <v>0</v>
      </c>
      <c r="N1120">
        <v>286</v>
      </c>
      <c r="O1120">
        <v>-0.63890000000000002</v>
      </c>
      <c r="P1120">
        <v>4</v>
      </c>
    </row>
    <row r="1121" spans="1:16" x14ac:dyDescent="0.25">
      <c r="A1121">
        <v>1922</v>
      </c>
      <c r="B1121">
        <v>8</v>
      </c>
      <c r="C1121">
        <v>0</v>
      </c>
      <c r="D1121" t="s">
        <v>311</v>
      </c>
      <c r="E1121" t="s">
        <v>202</v>
      </c>
      <c r="F1121">
        <v>1</v>
      </c>
      <c r="G1121">
        <v>35</v>
      </c>
      <c r="H1121">
        <v>21</v>
      </c>
      <c r="I1121" t="s">
        <v>980</v>
      </c>
      <c r="J1121">
        <v>1</v>
      </c>
      <c r="K1121">
        <v>2015</v>
      </c>
      <c r="L1121">
        <v>3</v>
      </c>
      <c r="M1121">
        <v>0</v>
      </c>
      <c r="N1121">
        <v>93</v>
      </c>
      <c r="O1121">
        <v>-0.63900000000000001</v>
      </c>
      <c r="P1121">
        <v>1</v>
      </c>
    </row>
    <row r="1122" spans="1:16" x14ac:dyDescent="0.25">
      <c r="A1122">
        <v>2453</v>
      </c>
      <c r="B1122">
        <v>1</v>
      </c>
      <c r="C1122">
        <v>0</v>
      </c>
      <c r="D1122" t="s">
        <v>100</v>
      </c>
      <c r="E1122" t="s">
        <v>1688</v>
      </c>
      <c r="F1122">
        <v>1</v>
      </c>
      <c r="G1122">
        <v>42</v>
      </c>
      <c r="H1122">
        <v>21</v>
      </c>
      <c r="I1122" t="s">
        <v>980</v>
      </c>
      <c r="J1122">
        <v>1</v>
      </c>
      <c r="K1122">
        <v>2008</v>
      </c>
      <c r="L1122">
        <v>3</v>
      </c>
      <c r="M1122">
        <v>0</v>
      </c>
      <c r="N1122">
        <v>74</v>
      </c>
      <c r="O1122">
        <v>-0.64549999999999996</v>
      </c>
      <c r="P1122">
        <v>4</v>
      </c>
    </row>
    <row r="1123" spans="1:16" x14ac:dyDescent="0.25">
      <c r="A1123">
        <v>1168</v>
      </c>
      <c r="B1123">
        <v>9</v>
      </c>
      <c r="C1123">
        <v>0</v>
      </c>
      <c r="D1123" t="s">
        <v>201</v>
      </c>
      <c r="E1123" t="s">
        <v>1003</v>
      </c>
      <c r="F1123">
        <v>1</v>
      </c>
      <c r="G1123">
        <v>36</v>
      </c>
      <c r="H1123">
        <v>21</v>
      </c>
      <c r="I1123" t="s">
        <v>980</v>
      </c>
      <c r="J1123">
        <v>1</v>
      </c>
      <c r="K1123">
        <v>2014</v>
      </c>
      <c r="L1123">
        <v>9</v>
      </c>
      <c r="M1123">
        <v>0</v>
      </c>
      <c r="N1123">
        <v>81</v>
      </c>
      <c r="O1123">
        <v>-0.64770000000000005</v>
      </c>
      <c r="P1123">
        <v>1</v>
      </c>
    </row>
    <row r="1124" spans="1:16" x14ac:dyDescent="0.25">
      <c r="A1124">
        <v>2437</v>
      </c>
      <c r="B1124">
        <v>4</v>
      </c>
      <c r="C1124">
        <v>0</v>
      </c>
      <c r="D1124" t="s">
        <v>89</v>
      </c>
      <c r="E1124" t="s">
        <v>99</v>
      </c>
      <c r="F1124">
        <v>1</v>
      </c>
      <c r="G1124">
        <v>43</v>
      </c>
      <c r="H1124">
        <v>21</v>
      </c>
      <c r="I1124" t="s">
        <v>980</v>
      </c>
      <c r="J1124">
        <v>1</v>
      </c>
      <c r="K1124">
        <v>2007</v>
      </c>
      <c r="L1124">
        <v>5</v>
      </c>
      <c r="M1124">
        <v>0</v>
      </c>
      <c r="N1124">
        <v>745</v>
      </c>
      <c r="O1124">
        <v>-0.65620000000000001</v>
      </c>
      <c r="P1124">
        <v>5</v>
      </c>
    </row>
    <row r="1125" spans="1:16" x14ac:dyDescent="0.25">
      <c r="A1125">
        <v>3658</v>
      </c>
      <c r="B1125">
        <v>8</v>
      </c>
      <c r="C1125">
        <v>0</v>
      </c>
      <c r="D1125" t="s">
        <v>235</v>
      </c>
      <c r="E1125" t="s">
        <v>1322</v>
      </c>
      <c r="F1125">
        <v>0</v>
      </c>
      <c r="G1125">
        <v>38</v>
      </c>
      <c r="H1125">
        <v>18</v>
      </c>
      <c r="I1125" t="s">
        <v>981</v>
      </c>
      <c r="J1125">
        <v>1</v>
      </c>
      <c r="K1125">
        <v>2009</v>
      </c>
      <c r="L1125">
        <v>6</v>
      </c>
      <c r="M1125">
        <v>0</v>
      </c>
      <c r="N1125">
        <v>63</v>
      </c>
      <c r="O1125">
        <v>-0.65700000000000003</v>
      </c>
      <c r="P1125">
        <v>2</v>
      </c>
    </row>
    <row r="1126" spans="1:16" x14ac:dyDescent="0.25">
      <c r="A1126">
        <v>2138</v>
      </c>
      <c r="B1126">
        <v>9</v>
      </c>
      <c r="C1126">
        <v>0</v>
      </c>
      <c r="D1126" t="s">
        <v>93</v>
      </c>
      <c r="E1126" t="s">
        <v>1074</v>
      </c>
      <c r="F1126">
        <v>1</v>
      </c>
      <c r="G1126">
        <v>34</v>
      </c>
      <c r="H1126">
        <v>21</v>
      </c>
      <c r="I1126" t="s">
        <v>980</v>
      </c>
      <c r="J1126">
        <v>1</v>
      </c>
      <c r="K1126">
        <v>2016</v>
      </c>
      <c r="L1126">
        <v>1</v>
      </c>
      <c r="M1126">
        <v>1</v>
      </c>
      <c r="N1126">
        <v>43</v>
      </c>
      <c r="O1126">
        <v>-0.67490000000000006</v>
      </c>
      <c r="P1126">
        <v>1</v>
      </c>
    </row>
    <row r="1127" spans="1:16" x14ac:dyDescent="0.25">
      <c r="A1127">
        <v>2543</v>
      </c>
      <c r="B1127">
        <v>1</v>
      </c>
      <c r="C1127">
        <v>0</v>
      </c>
      <c r="D1127" t="s">
        <v>1405</v>
      </c>
      <c r="E1127" t="s">
        <v>442</v>
      </c>
      <c r="F1127">
        <v>1</v>
      </c>
      <c r="G1127">
        <v>40</v>
      </c>
      <c r="H1127">
        <v>21</v>
      </c>
      <c r="I1127" t="s">
        <v>980</v>
      </c>
      <c r="J1127">
        <v>1</v>
      </c>
      <c r="K1127">
        <v>2010</v>
      </c>
      <c r="L1127">
        <v>12</v>
      </c>
      <c r="M1127">
        <v>0</v>
      </c>
      <c r="N1127">
        <v>20</v>
      </c>
      <c r="O1127">
        <v>-0.67549999999999999</v>
      </c>
      <c r="P1127">
        <v>2</v>
      </c>
    </row>
    <row r="1128" spans="1:16" x14ac:dyDescent="0.25">
      <c r="A1128">
        <v>10363</v>
      </c>
      <c r="B1128">
        <v>9</v>
      </c>
      <c r="C1128">
        <v>0</v>
      </c>
      <c r="D1128" t="s">
        <v>474</v>
      </c>
      <c r="E1128" t="s">
        <v>1457</v>
      </c>
      <c r="F1128">
        <v>1</v>
      </c>
      <c r="G1128">
        <v>36</v>
      </c>
      <c r="H1128">
        <v>21</v>
      </c>
      <c r="I1128" t="s">
        <v>980</v>
      </c>
      <c r="J1128">
        <v>1</v>
      </c>
      <c r="K1128">
        <v>2014</v>
      </c>
      <c r="L1128">
        <v>5</v>
      </c>
      <c r="M1128">
        <v>0</v>
      </c>
      <c r="N1128">
        <v>344</v>
      </c>
      <c r="O1128">
        <v>-0.67769999999999997</v>
      </c>
      <c r="P1128">
        <v>2</v>
      </c>
    </row>
    <row r="1129" spans="1:16" x14ac:dyDescent="0.25">
      <c r="A1129">
        <v>2586</v>
      </c>
      <c r="B1129">
        <v>1</v>
      </c>
      <c r="C1129">
        <v>0</v>
      </c>
      <c r="D1129" t="s">
        <v>288</v>
      </c>
      <c r="E1129" t="s">
        <v>726</v>
      </c>
      <c r="F1129">
        <v>1</v>
      </c>
      <c r="G1129">
        <v>34</v>
      </c>
      <c r="H1129">
        <v>21</v>
      </c>
      <c r="I1129" t="s">
        <v>980</v>
      </c>
      <c r="J1129">
        <v>1</v>
      </c>
      <c r="K1129">
        <v>2016</v>
      </c>
      <c r="L1129">
        <v>3</v>
      </c>
      <c r="M1129">
        <v>0</v>
      </c>
      <c r="N1129">
        <v>114</v>
      </c>
      <c r="O1129">
        <v>-0.68189999999999995</v>
      </c>
      <c r="P1129">
        <v>4</v>
      </c>
    </row>
    <row r="1130" spans="1:16" x14ac:dyDescent="0.25">
      <c r="A1130">
        <v>8995</v>
      </c>
      <c r="B1130">
        <v>1</v>
      </c>
      <c r="C1130">
        <v>0</v>
      </c>
      <c r="D1130" t="s">
        <v>564</v>
      </c>
      <c r="E1130" t="s">
        <v>1588</v>
      </c>
      <c r="F1130">
        <v>1</v>
      </c>
      <c r="G1130">
        <v>38</v>
      </c>
      <c r="H1130">
        <v>21</v>
      </c>
      <c r="I1130" t="s">
        <v>980</v>
      </c>
      <c r="J1130">
        <v>1</v>
      </c>
      <c r="K1130">
        <v>2012</v>
      </c>
      <c r="L1130">
        <v>7</v>
      </c>
      <c r="M1130">
        <v>0</v>
      </c>
      <c r="N1130">
        <v>173</v>
      </c>
      <c r="O1130">
        <v>-0.68230000000000002</v>
      </c>
      <c r="P1130">
        <v>3</v>
      </c>
    </row>
    <row r="1131" spans="1:16" x14ac:dyDescent="0.25">
      <c r="A1131">
        <v>3241</v>
      </c>
      <c r="B1131">
        <v>2</v>
      </c>
      <c r="C1131">
        <v>0</v>
      </c>
      <c r="D1131" t="s">
        <v>1240</v>
      </c>
      <c r="E1131" t="s">
        <v>1096</v>
      </c>
      <c r="F1131">
        <v>1</v>
      </c>
      <c r="G1131">
        <v>39</v>
      </c>
      <c r="H1131">
        <v>21</v>
      </c>
      <c r="I1131" t="s">
        <v>980</v>
      </c>
      <c r="J1131">
        <v>1</v>
      </c>
      <c r="K1131">
        <v>2011</v>
      </c>
      <c r="L1131">
        <v>5</v>
      </c>
      <c r="M1131">
        <v>0</v>
      </c>
      <c r="N1131">
        <v>335</v>
      </c>
      <c r="O1131">
        <v>-0.68720000000000003</v>
      </c>
      <c r="P1131">
        <v>4</v>
      </c>
    </row>
    <row r="1132" spans="1:16" x14ac:dyDescent="0.25">
      <c r="A1132">
        <v>1903</v>
      </c>
      <c r="B1132">
        <v>2</v>
      </c>
      <c r="C1132">
        <v>0</v>
      </c>
      <c r="D1132" t="s">
        <v>702</v>
      </c>
      <c r="E1132" t="s">
        <v>1065</v>
      </c>
      <c r="F1132">
        <v>1</v>
      </c>
      <c r="G1132">
        <v>37</v>
      </c>
      <c r="H1132">
        <v>22</v>
      </c>
      <c r="I1132" t="s">
        <v>980</v>
      </c>
      <c r="J1132">
        <v>1</v>
      </c>
      <c r="K1132">
        <v>2014</v>
      </c>
      <c r="L1132">
        <v>6</v>
      </c>
      <c r="M1132">
        <v>0</v>
      </c>
      <c r="N1132">
        <v>133</v>
      </c>
      <c r="O1132">
        <v>-0.69089999999999996</v>
      </c>
      <c r="P1132">
        <v>1</v>
      </c>
    </row>
    <row r="1133" spans="1:16" x14ac:dyDescent="0.25">
      <c r="A1133">
        <v>2696</v>
      </c>
      <c r="B1133">
        <v>1</v>
      </c>
      <c r="C1133">
        <v>0</v>
      </c>
      <c r="D1133" t="s">
        <v>414</v>
      </c>
      <c r="E1133" t="s">
        <v>260</v>
      </c>
      <c r="F1133">
        <v>1</v>
      </c>
      <c r="G1133">
        <v>41</v>
      </c>
      <c r="H1133">
        <v>21</v>
      </c>
      <c r="I1133" t="s">
        <v>980</v>
      </c>
      <c r="J1133">
        <v>1</v>
      </c>
      <c r="K1133">
        <v>2009</v>
      </c>
      <c r="L1133">
        <v>4</v>
      </c>
      <c r="M1133">
        <v>0</v>
      </c>
      <c r="N1133">
        <v>106</v>
      </c>
      <c r="O1133">
        <v>-0.69820000000000004</v>
      </c>
      <c r="P1133">
        <v>2</v>
      </c>
    </row>
    <row r="1134" spans="1:16" x14ac:dyDescent="0.25">
      <c r="A1134">
        <v>9819</v>
      </c>
      <c r="B1134">
        <v>8</v>
      </c>
      <c r="C1134">
        <v>0</v>
      </c>
      <c r="D1134" t="s">
        <v>418</v>
      </c>
      <c r="E1134" t="s">
        <v>1450</v>
      </c>
      <c r="F1134">
        <v>1</v>
      </c>
      <c r="G1134">
        <v>37</v>
      </c>
      <c r="H1134">
        <v>21</v>
      </c>
      <c r="I1134" t="s">
        <v>980</v>
      </c>
      <c r="J1134">
        <v>1</v>
      </c>
      <c r="K1134">
        <v>2013</v>
      </c>
      <c r="L1134">
        <v>7</v>
      </c>
      <c r="M1134">
        <v>0</v>
      </c>
      <c r="N1134">
        <v>80</v>
      </c>
      <c r="O1134">
        <v>-0.7036</v>
      </c>
      <c r="P1134">
        <v>2</v>
      </c>
    </row>
    <row r="1135" spans="1:16" x14ac:dyDescent="0.25">
      <c r="A1135">
        <v>2683</v>
      </c>
      <c r="B1135">
        <v>9</v>
      </c>
      <c r="C1135">
        <v>0</v>
      </c>
      <c r="D1135" t="s">
        <v>747</v>
      </c>
      <c r="E1135" t="s">
        <v>1153</v>
      </c>
      <c r="F1135">
        <v>1</v>
      </c>
      <c r="G1135">
        <v>43</v>
      </c>
      <c r="H1135">
        <v>21</v>
      </c>
      <c r="I1135" t="s">
        <v>980</v>
      </c>
      <c r="J1135">
        <v>1</v>
      </c>
      <c r="K1135">
        <v>2007</v>
      </c>
      <c r="L1135">
        <v>4</v>
      </c>
      <c r="M1135">
        <v>0</v>
      </c>
      <c r="N1135">
        <v>674</v>
      </c>
      <c r="O1135">
        <v>-0.70550000000000002</v>
      </c>
      <c r="P1135">
        <v>2</v>
      </c>
    </row>
    <row r="1136" spans="1:16" x14ac:dyDescent="0.25">
      <c r="A1136">
        <v>8403</v>
      </c>
      <c r="B1136">
        <v>1</v>
      </c>
      <c r="C1136">
        <v>0</v>
      </c>
      <c r="D1136" t="s">
        <v>802</v>
      </c>
      <c r="E1136" t="s">
        <v>99</v>
      </c>
      <c r="F1136">
        <v>1</v>
      </c>
      <c r="G1136">
        <v>39</v>
      </c>
      <c r="H1136">
        <v>21</v>
      </c>
      <c r="I1136" t="s">
        <v>980</v>
      </c>
      <c r="J1136">
        <v>1</v>
      </c>
      <c r="K1136">
        <v>2011</v>
      </c>
      <c r="L1136">
        <v>12</v>
      </c>
      <c r="M1136">
        <v>0</v>
      </c>
      <c r="N1136">
        <v>90</v>
      </c>
      <c r="O1136">
        <v>-0.70579999999999998</v>
      </c>
      <c r="P1136">
        <v>1</v>
      </c>
    </row>
    <row r="1137" spans="1:16" x14ac:dyDescent="0.25">
      <c r="A1137">
        <v>10853</v>
      </c>
      <c r="B1137">
        <v>8</v>
      </c>
      <c r="C1137">
        <v>0</v>
      </c>
      <c r="D1137" t="s">
        <v>953</v>
      </c>
      <c r="E1137" t="s">
        <v>1278</v>
      </c>
      <c r="F1137">
        <v>1</v>
      </c>
      <c r="G1137">
        <v>35</v>
      </c>
      <c r="H1137">
        <v>21</v>
      </c>
      <c r="I1137" t="s">
        <v>980</v>
      </c>
      <c r="J1137">
        <v>1</v>
      </c>
      <c r="K1137">
        <v>2015</v>
      </c>
      <c r="L1137">
        <v>2</v>
      </c>
      <c r="M1137">
        <v>0</v>
      </c>
      <c r="N1137">
        <v>682</v>
      </c>
      <c r="O1137">
        <v>-0.7087</v>
      </c>
      <c r="P1137">
        <v>7</v>
      </c>
    </row>
    <row r="1138" spans="1:16" x14ac:dyDescent="0.25">
      <c r="A1138">
        <v>8458</v>
      </c>
      <c r="B1138">
        <v>1</v>
      </c>
      <c r="C1138">
        <v>0</v>
      </c>
      <c r="D1138" t="s">
        <v>215</v>
      </c>
      <c r="E1138" t="s">
        <v>254</v>
      </c>
      <c r="F1138">
        <v>1</v>
      </c>
      <c r="G1138">
        <v>39</v>
      </c>
      <c r="H1138">
        <v>21</v>
      </c>
      <c r="I1138" t="s">
        <v>980</v>
      </c>
      <c r="J1138">
        <v>1</v>
      </c>
      <c r="K1138">
        <v>2011</v>
      </c>
      <c r="L1138">
        <v>3</v>
      </c>
      <c r="M1138">
        <v>0</v>
      </c>
      <c r="N1138">
        <v>46</v>
      </c>
      <c r="O1138">
        <v>-0.71319999999999995</v>
      </c>
      <c r="P1138">
        <v>1</v>
      </c>
    </row>
    <row r="1139" spans="1:16" x14ac:dyDescent="0.25">
      <c r="A1139">
        <v>10929</v>
      </c>
      <c r="B1139">
        <v>8</v>
      </c>
      <c r="C1139">
        <v>0</v>
      </c>
      <c r="D1139" t="s">
        <v>184</v>
      </c>
      <c r="E1139" t="s">
        <v>728</v>
      </c>
      <c r="F1139">
        <v>1</v>
      </c>
      <c r="G1139">
        <v>35</v>
      </c>
      <c r="H1139">
        <v>21</v>
      </c>
      <c r="I1139" t="s">
        <v>980</v>
      </c>
      <c r="J1139">
        <v>1</v>
      </c>
      <c r="K1139">
        <v>2015</v>
      </c>
      <c r="L1139">
        <v>5</v>
      </c>
      <c r="M1139">
        <v>0</v>
      </c>
      <c r="N1139">
        <v>194</v>
      </c>
      <c r="O1139">
        <v>-0.71340000000000003</v>
      </c>
      <c r="P1139">
        <v>3</v>
      </c>
    </row>
    <row r="1140" spans="1:16" x14ac:dyDescent="0.25">
      <c r="A1140">
        <v>2648</v>
      </c>
      <c r="B1140">
        <v>1</v>
      </c>
      <c r="C1140">
        <v>0</v>
      </c>
      <c r="D1140" t="s">
        <v>1326</v>
      </c>
      <c r="E1140" t="s">
        <v>890</v>
      </c>
      <c r="F1140">
        <v>1</v>
      </c>
      <c r="G1140">
        <v>40</v>
      </c>
      <c r="H1140">
        <v>21</v>
      </c>
      <c r="I1140" t="s">
        <v>980</v>
      </c>
      <c r="J1140">
        <v>1</v>
      </c>
      <c r="K1140">
        <v>2010</v>
      </c>
      <c r="L1140">
        <v>8</v>
      </c>
      <c r="M1140">
        <v>0</v>
      </c>
      <c r="N1140">
        <v>21</v>
      </c>
      <c r="O1140">
        <v>-0.71719999999999995</v>
      </c>
      <c r="P1140">
        <v>2</v>
      </c>
    </row>
    <row r="1141" spans="1:16" x14ac:dyDescent="0.25">
      <c r="A1141">
        <v>2686</v>
      </c>
      <c r="B1141">
        <v>9</v>
      </c>
      <c r="C1141">
        <v>0</v>
      </c>
      <c r="D1141" t="s">
        <v>1155</v>
      </c>
      <c r="E1141" t="s">
        <v>1156</v>
      </c>
      <c r="F1141">
        <v>1</v>
      </c>
      <c r="G1141">
        <v>42</v>
      </c>
      <c r="H1141">
        <v>21</v>
      </c>
      <c r="I1141" t="s">
        <v>980</v>
      </c>
      <c r="J1141">
        <v>1</v>
      </c>
      <c r="K1141">
        <v>2008</v>
      </c>
      <c r="L1141">
        <v>10</v>
      </c>
      <c r="M1141">
        <v>0</v>
      </c>
      <c r="N1141">
        <v>377</v>
      </c>
      <c r="O1141">
        <v>-0.71989999999999998</v>
      </c>
      <c r="P1141">
        <v>2</v>
      </c>
    </row>
    <row r="1142" spans="1:16" x14ac:dyDescent="0.25">
      <c r="A1142">
        <v>3256</v>
      </c>
      <c r="B1142">
        <v>1</v>
      </c>
      <c r="C1142">
        <v>0</v>
      </c>
      <c r="D1142" t="s">
        <v>172</v>
      </c>
      <c r="E1142" t="s">
        <v>411</v>
      </c>
      <c r="F1142">
        <v>1</v>
      </c>
      <c r="G1142">
        <v>41</v>
      </c>
      <c r="H1142">
        <v>21</v>
      </c>
      <c r="I1142" t="s">
        <v>980</v>
      </c>
      <c r="J1142">
        <v>1</v>
      </c>
      <c r="K1142">
        <v>2009</v>
      </c>
      <c r="L1142">
        <v>6</v>
      </c>
      <c r="M1142">
        <v>0</v>
      </c>
      <c r="N1142">
        <v>129</v>
      </c>
      <c r="O1142">
        <v>-0.72189999999999999</v>
      </c>
      <c r="P1142">
        <v>4</v>
      </c>
    </row>
    <row r="1143" spans="1:16" x14ac:dyDescent="0.25">
      <c r="A1143">
        <v>1886</v>
      </c>
      <c r="B1143">
        <v>5</v>
      </c>
      <c r="C1143">
        <v>0</v>
      </c>
      <c r="D1143" t="s">
        <v>1062</v>
      </c>
      <c r="E1143" t="s">
        <v>1063</v>
      </c>
      <c r="F1143">
        <v>1</v>
      </c>
      <c r="G1143">
        <v>34</v>
      </c>
      <c r="H1143">
        <v>21</v>
      </c>
      <c r="I1143" t="s">
        <v>980</v>
      </c>
      <c r="J1143">
        <v>1</v>
      </c>
      <c r="K1143">
        <v>2016</v>
      </c>
      <c r="L1143">
        <v>3</v>
      </c>
      <c r="M1143">
        <v>0</v>
      </c>
      <c r="N1143">
        <v>39</v>
      </c>
      <c r="O1143">
        <v>-0.72570000000000001</v>
      </c>
      <c r="P1143">
        <v>1</v>
      </c>
    </row>
    <row r="1144" spans="1:16" x14ac:dyDescent="0.25">
      <c r="A1144">
        <v>8586</v>
      </c>
      <c r="B1144">
        <v>1</v>
      </c>
      <c r="C1144">
        <v>0</v>
      </c>
      <c r="D1144" t="s">
        <v>793</v>
      </c>
      <c r="E1144" t="s">
        <v>1599</v>
      </c>
      <c r="F1144">
        <v>0</v>
      </c>
      <c r="G1144">
        <v>36</v>
      </c>
      <c r="H1144">
        <v>18</v>
      </c>
      <c r="I1144" t="s">
        <v>981</v>
      </c>
      <c r="J1144">
        <v>1</v>
      </c>
      <c r="K1144">
        <v>2011</v>
      </c>
      <c r="L1144">
        <v>3</v>
      </c>
      <c r="M1144">
        <v>0</v>
      </c>
      <c r="N1144">
        <v>227</v>
      </c>
      <c r="O1144">
        <v>-0.72769999999999901</v>
      </c>
      <c r="P1144">
        <v>8</v>
      </c>
    </row>
    <row r="1145" spans="1:16" x14ac:dyDescent="0.25">
      <c r="A1145">
        <v>3247</v>
      </c>
      <c r="B1145">
        <v>1</v>
      </c>
      <c r="C1145">
        <v>0</v>
      </c>
      <c r="D1145" t="s">
        <v>199</v>
      </c>
      <c r="E1145" t="s">
        <v>1643</v>
      </c>
      <c r="F1145">
        <v>1</v>
      </c>
      <c r="G1145">
        <v>43</v>
      </c>
      <c r="H1145">
        <v>21</v>
      </c>
      <c r="I1145" t="s">
        <v>980</v>
      </c>
      <c r="J1145">
        <v>1</v>
      </c>
      <c r="K1145">
        <v>2007</v>
      </c>
      <c r="L1145">
        <v>5</v>
      </c>
      <c r="M1145">
        <v>0</v>
      </c>
      <c r="N1145">
        <v>81</v>
      </c>
      <c r="O1145">
        <v>-0.72860000000000003</v>
      </c>
      <c r="P1145">
        <v>2</v>
      </c>
    </row>
    <row r="1146" spans="1:16" x14ac:dyDescent="0.25">
      <c r="A1146">
        <v>1201</v>
      </c>
      <c r="B1146">
        <v>1</v>
      </c>
      <c r="C1146">
        <v>0</v>
      </c>
      <c r="D1146" t="s">
        <v>1462</v>
      </c>
      <c r="E1146" t="s">
        <v>332</v>
      </c>
      <c r="F1146">
        <v>0</v>
      </c>
      <c r="G1146">
        <v>34</v>
      </c>
      <c r="H1146">
        <v>18</v>
      </c>
      <c r="I1146" t="s">
        <v>981</v>
      </c>
      <c r="J1146">
        <v>1</v>
      </c>
      <c r="K1146">
        <v>2013</v>
      </c>
      <c r="L1146">
        <v>7</v>
      </c>
      <c r="M1146">
        <v>0</v>
      </c>
      <c r="N1146">
        <v>308</v>
      </c>
      <c r="O1146">
        <v>-0.74019999999999997</v>
      </c>
      <c r="P1146">
        <v>5</v>
      </c>
    </row>
    <row r="1147" spans="1:16" x14ac:dyDescent="0.25">
      <c r="A1147">
        <v>3091</v>
      </c>
      <c r="B1147">
        <v>1</v>
      </c>
      <c r="C1147">
        <v>0</v>
      </c>
      <c r="D1147" t="s">
        <v>474</v>
      </c>
      <c r="E1147" t="s">
        <v>857</v>
      </c>
      <c r="F1147">
        <v>1</v>
      </c>
      <c r="G1147">
        <v>42</v>
      </c>
      <c r="H1147">
        <v>21</v>
      </c>
      <c r="I1147" t="s">
        <v>980</v>
      </c>
      <c r="J1147">
        <v>1</v>
      </c>
      <c r="K1147">
        <v>2008</v>
      </c>
      <c r="L1147">
        <v>4</v>
      </c>
      <c r="M1147">
        <v>0</v>
      </c>
      <c r="N1147">
        <v>183</v>
      </c>
      <c r="O1147">
        <v>-0.74709999999999999</v>
      </c>
      <c r="P1147">
        <v>6</v>
      </c>
    </row>
    <row r="1148" spans="1:16" x14ac:dyDescent="0.25">
      <c r="A1148">
        <v>733</v>
      </c>
      <c r="B1148">
        <v>1</v>
      </c>
      <c r="C1148">
        <v>0</v>
      </c>
      <c r="D1148" t="s">
        <v>1411</v>
      </c>
      <c r="E1148" t="s">
        <v>214</v>
      </c>
      <c r="F1148">
        <v>0</v>
      </c>
      <c r="G1148">
        <v>34</v>
      </c>
      <c r="H1148">
        <v>18</v>
      </c>
      <c r="I1148" t="s">
        <v>981</v>
      </c>
      <c r="J1148">
        <v>1</v>
      </c>
      <c r="K1148">
        <v>2013</v>
      </c>
      <c r="L1148">
        <v>10</v>
      </c>
      <c r="M1148">
        <v>0</v>
      </c>
      <c r="N1148">
        <v>49</v>
      </c>
      <c r="O1148">
        <v>-0.75090000000000001</v>
      </c>
      <c r="P1148">
        <v>1</v>
      </c>
    </row>
    <row r="1149" spans="1:16" x14ac:dyDescent="0.25">
      <c r="A1149">
        <v>2965</v>
      </c>
      <c r="B1149">
        <v>4</v>
      </c>
      <c r="C1149">
        <v>0</v>
      </c>
      <c r="D1149" t="s">
        <v>1230</v>
      </c>
      <c r="E1149" t="s">
        <v>1231</v>
      </c>
      <c r="F1149">
        <v>1</v>
      </c>
      <c r="G1149">
        <v>40</v>
      </c>
      <c r="H1149">
        <v>21</v>
      </c>
      <c r="I1149" t="s">
        <v>980</v>
      </c>
      <c r="J1149">
        <v>1</v>
      </c>
      <c r="K1149">
        <v>2010</v>
      </c>
      <c r="L1149">
        <v>7</v>
      </c>
      <c r="M1149">
        <v>0</v>
      </c>
      <c r="N1149">
        <v>46</v>
      </c>
      <c r="O1149">
        <v>-0.75160000000000005</v>
      </c>
      <c r="P1149">
        <v>1</v>
      </c>
    </row>
    <row r="1150" spans="1:16" x14ac:dyDescent="0.25">
      <c r="A1150">
        <v>9000</v>
      </c>
      <c r="B1150">
        <v>3</v>
      </c>
      <c r="C1150">
        <v>0</v>
      </c>
      <c r="D1150" t="s">
        <v>139</v>
      </c>
      <c r="E1150" t="s">
        <v>1383</v>
      </c>
      <c r="F1150">
        <v>1</v>
      </c>
      <c r="G1150">
        <v>38</v>
      </c>
      <c r="H1150">
        <v>21</v>
      </c>
      <c r="I1150" t="s">
        <v>980</v>
      </c>
      <c r="J1150">
        <v>1</v>
      </c>
      <c r="K1150">
        <v>2012</v>
      </c>
      <c r="L1150">
        <v>2</v>
      </c>
      <c r="M1150">
        <v>0</v>
      </c>
      <c r="N1150">
        <v>1089</v>
      </c>
      <c r="O1150">
        <v>-0.76099999999999901</v>
      </c>
      <c r="P1150">
        <v>4</v>
      </c>
    </row>
    <row r="1151" spans="1:16" x14ac:dyDescent="0.25">
      <c r="A1151">
        <v>9219</v>
      </c>
      <c r="B1151">
        <v>1</v>
      </c>
      <c r="C1151">
        <v>0</v>
      </c>
      <c r="D1151" t="s">
        <v>230</v>
      </c>
      <c r="E1151" t="s">
        <v>1433</v>
      </c>
      <c r="F1151">
        <v>0</v>
      </c>
      <c r="G1151">
        <v>35</v>
      </c>
      <c r="H1151">
        <v>18</v>
      </c>
      <c r="I1151" t="s">
        <v>981</v>
      </c>
      <c r="J1151">
        <v>1</v>
      </c>
      <c r="K1151">
        <v>2012</v>
      </c>
      <c r="L1151">
        <v>9</v>
      </c>
      <c r="M1151">
        <v>0</v>
      </c>
      <c r="N1151">
        <v>168</v>
      </c>
      <c r="O1151">
        <v>-0.76229999999999998</v>
      </c>
      <c r="P1151">
        <v>5</v>
      </c>
    </row>
    <row r="1152" spans="1:16" x14ac:dyDescent="0.25">
      <c r="A1152">
        <v>3521</v>
      </c>
      <c r="B1152">
        <v>5</v>
      </c>
      <c r="C1152">
        <v>0</v>
      </c>
      <c r="D1152" t="s">
        <v>123</v>
      </c>
      <c r="E1152" t="s">
        <v>646</v>
      </c>
      <c r="F1152">
        <v>0</v>
      </c>
      <c r="G1152">
        <v>36</v>
      </c>
      <c r="H1152">
        <v>18</v>
      </c>
      <c r="I1152" t="s">
        <v>981</v>
      </c>
      <c r="J1152">
        <v>1</v>
      </c>
      <c r="K1152">
        <v>2011</v>
      </c>
      <c r="L1152">
        <v>7</v>
      </c>
      <c r="M1152">
        <v>0</v>
      </c>
      <c r="N1152">
        <v>190</v>
      </c>
      <c r="O1152">
        <v>-0.76790000000000003</v>
      </c>
      <c r="P1152">
        <v>2</v>
      </c>
    </row>
    <row r="1153" spans="1:16" x14ac:dyDescent="0.25">
      <c r="A1153">
        <v>2776</v>
      </c>
      <c r="B1153">
        <v>6</v>
      </c>
      <c r="C1153">
        <v>0</v>
      </c>
      <c r="D1153" t="s">
        <v>648</v>
      </c>
      <c r="E1153" t="s">
        <v>1176</v>
      </c>
      <c r="F1153">
        <v>1</v>
      </c>
      <c r="G1153">
        <v>40</v>
      </c>
      <c r="H1153">
        <v>21</v>
      </c>
      <c r="I1153" t="s">
        <v>980</v>
      </c>
      <c r="J1153">
        <v>1</v>
      </c>
      <c r="K1153">
        <v>2010</v>
      </c>
      <c r="L1153">
        <v>5</v>
      </c>
      <c r="M1153">
        <v>0</v>
      </c>
      <c r="N1153">
        <v>1038</v>
      </c>
      <c r="O1153">
        <v>-0.78089999999999904</v>
      </c>
      <c r="P1153">
        <v>3</v>
      </c>
    </row>
    <row r="1154" spans="1:16" x14ac:dyDescent="0.25">
      <c r="A1154">
        <v>2838</v>
      </c>
      <c r="B1154">
        <v>3</v>
      </c>
      <c r="C1154">
        <v>0</v>
      </c>
      <c r="D1154" t="s">
        <v>139</v>
      </c>
      <c r="E1154" t="s">
        <v>1192</v>
      </c>
      <c r="F1154">
        <v>1</v>
      </c>
      <c r="G1154">
        <v>39</v>
      </c>
      <c r="H1154">
        <v>21</v>
      </c>
      <c r="I1154" t="s">
        <v>980</v>
      </c>
      <c r="J1154">
        <v>1</v>
      </c>
      <c r="K1154">
        <v>2011</v>
      </c>
      <c r="L1154">
        <v>6</v>
      </c>
      <c r="M1154">
        <v>0</v>
      </c>
      <c r="N1154">
        <v>710</v>
      </c>
      <c r="O1154">
        <v>-0.78410000000000002</v>
      </c>
      <c r="P1154">
        <v>5</v>
      </c>
    </row>
    <row r="1155" spans="1:16" x14ac:dyDescent="0.25">
      <c r="A1155">
        <v>8391</v>
      </c>
      <c r="B1155">
        <v>7</v>
      </c>
      <c r="C1155">
        <v>0</v>
      </c>
      <c r="D1155" t="s">
        <v>263</v>
      </c>
      <c r="E1155" t="s">
        <v>1349</v>
      </c>
      <c r="F1155">
        <v>1</v>
      </c>
      <c r="G1155">
        <v>39</v>
      </c>
      <c r="H1155">
        <v>21</v>
      </c>
      <c r="I1155" t="s">
        <v>980</v>
      </c>
      <c r="J1155">
        <v>1</v>
      </c>
      <c r="K1155">
        <v>2011</v>
      </c>
      <c r="L1155">
        <v>2</v>
      </c>
      <c r="M1155">
        <v>0</v>
      </c>
      <c r="N1155">
        <v>1776</v>
      </c>
      <c r="O1155">
        <v>-0.79559999999999997</v>
      </c>
      <c r="P1155">
        <v>8</v>
      </c>
    </row>
    <row r="1156" spans="1:16" x14ac:dyDescent="0.25">
      <c r="A1156">
        <v>10322</v>
      </c>
      <c r="B1156">
        <v>8</v>
      </c>
      <c r="C1156">
        <v>0</v>
      </c>
      <c r="D1156" t="s">
        <v>137</v>
      </c>
      <c r="E1156" t="s">
        <v>132</v>
      </c>
      <c r="F1156">
        <v>1</v>
      </c>
      <c r="G1156">
        <v>36</v>
      </c>
      <c r="H1156">
        <v>21</v>
      </c>
      <c r="I1156" t="s">
        <v>980</v>
      </c>
      <c r="J1156">
        <v>1</v>
      </c>
      <c r="K1156">
        <v>2014</v>
      </c>
      <c r="L1156">
        <v>8</v>
      </c>
      <c r="M1156">
        <v>0</v>
      </c>
      <c r="N1156">
        <v>950</v>
      </c>
      <c r="O1156">
        <v>-0.8014</v>
      </c>
      <c r="P1156">
        <v>5</v>
      </c>
    </row>
    <row r="1157" spans="1:16" x14ac:dyDescent="0.25">
      <c r="A1157">
        <v>8447</v>
      </c>
      <c r="B1157">
        <v>9</v>
      </c>
      <c r="C1157">
        <v>0</v>
      </c>
      <c r="D1157" t="s">
        <v>203</v>
      </c>
      <c r="E1157" t="s">
        <v>841</v>
      </c>
      <c r="F1157">
        <v>1</v>
      </c>
      <c r="G1157">
        <v>39</v>
      </c>
      <c r="H1157">
        <v>21</v>
      </c>
      <c r="I1157" t="s">
        <v>980</v>
      </c>
      <c r="J1157">
        <v>1</v>
      </c>
      <c r="K1157">
        <v>2011</v>
      </c>
      <c r="L1157">
        <v>3</v>
      </c>
      <c r="M1157">
        <v>0</v>
      </c>
      <c r="N1157">
        <v>483</v>
      </c>
      <c r="O1157">
        <v>-0.80549999999999899</v>
      </c>
      <c r="P1157">
        <v>3</v>
      </c>
    </row>
    <row r="1158" spans="1:16" x14ac:dyDescent="0.25">
      <c r="A1158">
        <v>2440</v>
      </c>
      <c r="B1158">
        <v>9</v>
      </c>
      <c r="C1158">
        <v>0</v>
      </c>
      <c r="D1158" t="s">
        <v>988</v>
      </c>
      <c r="E1158" t="s">
        <v>500</v>
      </c>
      <c r="F1158">
        <v>1</v>
      </c>
      <c r="G1158">
        <v>40</v>
      </c>
      <c r="H1158">
        <v>21</v>
      </c>
      <c r="I1158" t="s">
        <v>980</v>
      </c>
      <c r="J1158">
        <v>1</v>
      </c>
      <c r="K1158">
        <v>2010</v>
      </c>
      <c r="L1158">
        <v>8</v>
      </c>
      <c r="M1158">
        <v>0</v>
      </c>
      <c r="N1158">
        <v>198</v>
      </c>
      <c r="O1158">
        <v>-0.82</v>
      </c>
      <c r="P1158">
        <v>2</v>
      </c>
    </row>
    <row r="1159" spans="1:16" x14ac:dyDescent="0.25">
      <c r="A1159">
        <v>8482</v>
      </c>
      <c r="B1159">
        <v>9</v>
      </c>
      <c r="C1159">
        <v>0</v>
      </c>
      <c r="D1159" t="s">
        <v>564</v>
      </c>
      <c r="E1159" t="s">
        <v>1354</v>
      </c>
      <c r="F1159">
        <v>1</v>
      </c>
      <c r="G1159">
        <v>39</v>
      </c>
      <c r="H1159">
        <v>21</v>
      </c>
      <c r="I1159" t="s">
        <v>980</v>
      </c>
      <c r="J1159">
        <v>1</v>
      </c>
      <c r="K1159">
        <v>2011</v>
      </c>
      <c r="L1159">
        <v>4</v>
      </c>
      <c r="M1159">
        <v>0</v>
      </c>
      <c r="N1159">
        <v>754</v>
      </c>
      <c r="O1159">
        <v>-0.82950000000000002</v>
      </c>
      <c r="P1159">
        <v>2</v>
      </c>
    </row>
    <row r="1160" spans="1:16" x14ac:dyDescent="0.25">
      <c r="A1160">
        <v>3602</v>
      </c>
      <c r="B1160">
        <v>1</v>
      </c>
      <c r="C1160">
        <v>0</v>
      </c>
      <c r="D1160" t="s">
        <v>1110</v>
      </c>
      <c r="E1160" t="s">
        <v>1629</v>
      </c>
      <c r="F1160">
        <v>0</v>
      </c>
      <c r="G1160">
        <v>38</v>
      </c>
      <c r="H1160">
        <v>18</v>
      </c>
      <c r="I1160" t="s">
        <v>981</v>
      </c>
      <c r="J1160">
        <v>1</v>
      </c>
      <c r="K1160">
        <v>2009</v>
      </c>
      <c r="L1160">
        <v>15</v>
      </c>
      <c r="M1160">
        <v>0</v>
      </c>
      <c r="N1160">
        <v>47</v>
      </c>
      <c r="O1160">
        <v>-0.84570000000000001</v>
      </c>
      <c r="P1160">
        <v>1</v>
      </c>
    </row>
    <row r="1161" spans="1:16" x14ac:dyDescent="0.25">
      <c r="A1161">
        <v>10429</v>
      </c>
      <c r="B1161">
        <v>8</v>
      </c>
      <c r="C1161">
        <v>0</v>
      </c>
      <c r="D1161" t="s">
        <v>557</v>
      </c>
      <c r="E1161" t="s">
        <v>250</v>
      </c>
      <c r="F1161">
        <v>1</v>
      </c>
      <c r="G1161">
        <v>36</v>
      </c>
      <c r="H1161">
        <v>22</v>
      </c>
      <c r="I1161" t="s">
        <v>980</v>
      </c>
      <c r="J1161">
        <v>1</v>
      </c>
      <c r="K1161">
        <v>2015</v>
      </c>
      <c r="L1161">
        <v>1</v>
      </c>
      <c r="M1161">
        <v>0</v>
      </c>
      <c r="N1161">
        <v>111</v>
      </c>
      <c r="O1161">
        <v>-0.85160000000000002</v>
      </c>
      <c r="P1161">
        <v>2</v>
      </c>
    </row>
    <row r="1162" spans="1:16" x14ac:dyDescent="0.25">
      <c r="A1162">
        <v>2608</v>
      </c>
      <c r="B1162">
        <v>1</v>
      </c>
      <c r="C1162">
        <v>0</v>
      </c>
      <c r="D1162" t="s">
        <v>587</v>
      </c>
      <c r="E1162" t="s">
        <v>750</v>
      </c>
      <c r="F1162">
        <v>1</v>
      </c>
      <c r="G1162">
        <v>43</v>
      </c>
      <c r="H1162">
        <v>21</v>
      </c>
      <c r="I1162" t="s">
        <v>980</v>
      </c>
      <c r="J1162">
        <v>1</v>
      </c>
      <c r="K1162">
        <v>2007</v>
      </c>
      <c r="L1162">
        <v>1</v>
      </c>
      <c r="M1162">
        <v>0</v>
      </c>
      <c r="N1162">
        <v>133</v>
      </c>
      <c r="O1162">
        <v>-0.8518</v>
      </c>
      <c r="P1162">
        <v>3</v>
      </c>
    </row>
    <row r="1163" spans="1:16" x14ac:dyDescent="0.25">
      <c r="A1163">
        <v>8449</v>
      </c>
      <c r="B1163">
        <v>7</v>
      </c>
      <c r="C1163">
        <v>0</v>
      </c>
      <c r="D1163" t="s">
        <v>764</v>
      </c>
      <c r="E1163" t="s">
        <v>697</v>
      </c>
      <c r="F1163">
        <v>1</v>
      </c>
      <c r="G1163">
        <v>39</v>
      </c>
      <c r="H1163">
        <v>21</v>
      </c>
      <c r="I1163" t="s">
        <v>980</v>
      </c>
      <c r="J1163">
        <v>1</v>
      </c>
      <c r="K1163">
        <v>2011</v>
      </c>
      <c r="L1163">
        <v>5</v>
      </c>
      <c r="M1163">
        <v>0</v>
      </c>
      <c r="N1163">
        <v>571</v>
      </c>
      <c r="O1163">
        <v>-0.85359999999999903</v>
      </c>
      <c r="P1163">
        <v>2</v>
      </c>
    </row>
    <row r="1164" spans="1:16" x14ac:dyDescent="0.25">
      <c r="A1164">
        <v>11117</v>
      </c>
      <c r="B1164">
        <v>7</v>
      </c>
      <c r="C1164">
        <v>0</v>
      </c>
      <c r="D1164" t="s">
        <v>1224</v>
      </c>
      <c r="E1164" t="s">
        <v>1494</v>
      </c>
      <c r="F1164">
        <v>0</v>
      </c>
      <c r="G1164">
        <v>32</v>
      </c>
      <c r="H1164">
        <v>18</v>
      </c>
      <c r="I1164" t="s">
        <v>981</v>
      </c>
      <c r="J1164">
        <v>1</v>
      </c>
      <c r="K1164">
        <v>2015</v>
      </c>
      <c r="L1164">
        <v>5</v>
      </c>
      <c r="M1164">
        <v>0</v>
      </c>
      <c r="N1164">
        <v>89</v>
      </c>
      <c r="O1164">
        <v>-0.85429999999999995</v>
      </c>
      <c r="P1164">
        <v>2</v>
      </c>
    </row>
    <row r="1165" spans="1:16" x14ac:dyDescent="0.25">
      <c r="A1165">
        <v>1362</v>
      </c>
      <c r="B1165">
        <v>1</v>
      </c>
      <c r="C1165">
        <v>0</v>
      </c>
      <c r="D1165" t="s">
        <v>143</v>
      </c>
      <c r="E1165" t="s">
        <v>1710</v>
      </c>
      <c r="F1165">
        <v>1</v>
      </c>
      <c r="G1165">
        <v>35</v>
      </c>
      <c r="H1165">
        <v>21</v>
      </c>
      <c r="I1165" t="s">
        <v>980</v>
      </c>
      <c r="J1165">
        <v>1</v>
      </c>
      <c r="K1165">
        <v>2015</v>
      </c>
      <c r="L1165">
        <v>10</v>
      </c>
      <c r="M1165">
        <v>0</v>
      </c>
      <c r="N1165">
        <v>11</v>
      </c>
      <c r="O1165">
        <v>-0.85629999999999995</v>
      </c>
      <c r="P1165">
        <v>1</v>
      </c>
    </row>
    <row r="1166" spans="1:16" x14ac:dyDescent="0.25">
      <c r="A1166">
        <v>3208</v>
      </c>
      <c r="B1166">
        <v>7</v>
      </c>
      <c r="C1166">
        <v>0</v>
      </c>
      <c r="D1166" t="s">
        <v>794</v>
      </c>
      <c r="E1166" t="s">
        <v>320</v>
      </c>
      <c r="F1166">
        <v>1</v>
      </c>
      <c r="G1166">
        <v>43</v>
      </c>
      <c r="H1166">
        <v>21</v>
      </c>
      <c r="I1166" t="s">
        <v>980</v>
      </c>
      <c r="J1166">
        <v>1</v>
      </c>
      <c r="K1166">
        <v>2007</v>
      </c>
      <c r="L1166">
        <v>2</v>
      </c>
      <c r="M1166">
        <v>0</v>
      </c>
      <c r="N1166">
        <v>206</v>
      </c>
      <c r="O1166">
        <v>-0.85670000000000002</v>
      </c>
      <c r="P1166">
        <v>2</v>
      </c>
    </row>
    <row r="1167" spans="1:16" x14ac:dyDescent="0.25">
      <c r="A1167">
        <v>2615</v>
      </c>
      <c r="B1167">
        <v>8</v>
      </c>
      <c r="C1167">
        <v>0</v>
      </c>
      <c r="D1167" t="s">
        <v>1126</v>
      </c>
      <c r="E1167" t="s">
        <v>618</v>
      </c>
      <c r="F1167">
        <v>1</v>
      </c>
      <c r="G1167">
        <v>42</v>
      </c>
      <c r="H1167">
        <v>21</v>
      </c>
      <c r="I1167" t="s">
        <v>980</v>
      </c>
      <c r="J1167">
        <v>1</v>
      </c>
      <c r="K1167">
        <v>2008</v>
      </c>
      <c r="L1167">
        <v>3</v>
      </c>
      <c r="M1167">
        <v>0</v>
      </c>
      <c r="N1167">
        <v>577</v>
      </c>
      <c r="O1167">
        <v>-0.85779999999999901</v>
      </c>
      <c r="P1167">
        <v>2</v>
      </c>
    </row>
    <row r="1168" spans="1:16" x14ac:dyDescent="0.25">
      <c r="A1168">
        <v>8933</v>
      </c>
      <c r="B1168">
        <v>1</v>
      </c>
      <c r="C1168">
        <v>0</v>
      </c>
      <c r="D1168" t="s">
        <v>334</v>
      </c>
      <c r="E1168" t="s">
        <v>96</v>
      </c>
      <c r="F1168">
        <v>1</v>
      </c>
      <c r="G1168">
        <v>39</v>
      </c>
      <c r="H1168">
        <v>22</v>
      </c>
      <c r="I1168" t="s">
        <v>980</v>
      </c>
      <c r="J1168">
        <v>1</v>
      </c>
      <c r="K1168">
        <v>2012</v>
      </c>
      <c r="L1168">
        <v>5</v>
      </c>
      <c r="M1168">
        <v>0</v>
      </c>
      <c r="N1168">
        <v>223</v>
      </c>
      <c r="O1168">
        <v>-0.85860000000000003</v>
      </c>
      <c r="P1168">
        <v>6</v>
      </c>
    </row>
    <row r="1169" spans="1:16" x14ac:dyDescent="0.25">
      <c r="A1169">
        <v>11426</v>
      </c>
      <c r="B1169">
        <v>3</v>
      </c>
      <c r="C1169">
        <v>23</v>
      </c>
      <c r="D1169" t="s">
        <v>376</v>
      </c>
      <c r="E1169" t="s">
        <v>283</v>
      </c>
      <c r="F1169">
        <v>0</v>
      </c>
      <c r="G1169">
        <v>31</v>
      </c>
      <c r="H1169">
        <v>18</v>
      </c>
      <c r="I1169" t="s">
        <v>981</v>
      </c>
      <c r="J1169">
        <v>1</v>
      </c>
      <c r="K1169">
        <v>2016</v>
      </c>
      <c r="L1169">
        <v>4</v>
      </c>
      <c r="M1169">
        <v>0</v>
      </c>
      <c r="N1169">
        <v>144</v>
      </c>
      <c r="O1169">
        <v>-0.8589</v>
      </c>
      <c r="P1169">
        <v>1</v>
      </c>
    </row>
    <row r="1170" spans="1:16" x14ac:dyDescent="0.25">
      <c r="A1170">
        <v>1452</v>
      </c>
      <c r="B1170">
        <v>1</v>
      </c>
      <c r="C1170">
        <v>0</v>
      </c>
      <c r="D1170" t="s">
        <v>270</v>
      </c>
      <c r="E1170" t="s">
        <v>950</v>
      </c>
      <c r="F1170">
        <v>0</v>
      </c>
      <c r="G1170">
        <v>34</v>
      </c>
      <c r="H1170">
        <v>18</v>
      </c>
      <c r="I1170" t="s">
        <v>981</v>
      </c>
      <c r="J1170">
        <v>1</v>
      </c>
      <c r="K1170">
        <v>2013</v>
      </c>
      <c r="L1170">
        <v>4</v>
      </c>
      <c r="M1170">
        <v>0</v>
      </c>
      <c r="N1170">
        <v>464</v>
      </c>
      <c r="O1170">
        <v>-0.86099999999999999</v>
      </c>
      <c r="P1170">
        <v>5</v>
      </c>
    </row>
    <row r="1171" spans="1:16" x14ac:dyDescent="0.25">
      <c r="A1171">
        <v>9498</v>
      </c>
      <c r="B1171">
        <v>9</v>
      </c>
      <c r="C1171">
        <v>0</v>
      </c>
      <c r="D1171" t="s">
        <v>1412</v>
      </c>
      <c r="E1171" t="s">
        <v>255</v>
      </c>
      <c r="F1171">
        <v>0</v>
      </c>
      <c r="G1171">
        <v>35</v>
      </c>
      <c r="H1171">
        <v>19</v>
      </c>
      <c r="I1171" t="s">
        <v>981</v>
      </c>
      <c r="J1171">
        <v>1</v>
      </c>
      <c r="K1171">
        <v>2013</v>
      </c>
      <c r="L1171">
        <v>7</v>
      </c>
      <c r="M1171">
        <v>0</v>
      </c>
      <c r="N1171">
        <v>106</v>
      </c>
      <c r="O1171">
        <v>-0.879</v>
      </c>
      <c r="P1171">
        <v>1</v>
      </c>
    </row>
    <row r="1172" spans="1:16" x14ac:dyDescent="0.25">
      <c r="A1172">
        <v>10605</v>
      </c>
      <c r="B1172">
        <v>4</v>
      </c>
      <c r="C1172">
        <v>0</v>
      </c>
      <c r="D1172" t="s">
        <v>794</v>
      </c>
      <c r="E1172" t="s">
        <v>370</v>
      </c>
      <c r="F1172">
        <v>0</v>
      </c>
      <c r="G1172">
        <v>34</v>
      </c>
      <c r="H1172">
        <v>19</v>
      </c>
      <c r="I1172" t="s">
        <v>981</v>
      </c>
      <c r="J1172">
        <v>1</v>
      </c>
      <c r="K1172">
        <v>2014</v>
      </c>
      <c r="L1172">
        <v>4</v>
      </c>
      <c r="M1172">
        <v>0</v>
      </c>
      <c r="N1172">
        <v>172</v>
      </c>
      <c r="O1172">
        <v>-0.8831</v>
      </c>
      <c r="P1172">
        <v>1</v>
      </c>
    </row>
    <row r="1173" spans="1:16" x14ac:dyDescent="0.25">
      <c r="A1173">
        <v>11448</v>
      </c>
      <c r="B1173">
        <v>5</v>
      </c>
      <c r="C1173">
        <v>0</v>
      </c>
      <c r="D1173" t="s">
        <v>1499</v>
      </c>
      <c r="E1173" t="s">
        <v>1500</v>
      </c>
      <c r="F1173">
        <v>0</v>
      </c>
      <c r="G1173">
        <v>32</v>
      </c>
      <c r="H1173">
        <v>19</v>
      </c>
      <c r="I1173" t="s">
        <v>981</v>
      </c>
      <c r="J1173">
        <v>1</v>
      </c>
      <c r="K1173">
        <v>2016</v>
      </c>
      <c r="L1173">
        <v>2</v>
      </c>
      <c r="M1173">
        <v>0</v>
      </c>
      <c r="N1173">
        <v>617</v>
      </c>
      <c r="O1173">
        <v>-0.88519999999999999</v>
      </c>
      <c r="P1173">
        <v>4</v>
      </c>
    </row>
    <row r="1174" spans="1:16" x14ac:dyDescent="0.25">
      <c r="A1174">
        <v>452</v>
      </c>
      <c r="B1174">
        <v>1</v>
      </c>
      <c r="C1174">
        <v>181</v>
      </c>
      <c r="D1174" t="s">
        <v>1720</v>
      </c>
      <c r="E1174" t="s">
        <v>1719</v>
      </c>
      <c r="F1174">
        <v>1</v>
      </c>
      <c r="G1174">
        <v>34</v>
      </c>
      <c r="H1174">
        <v>21</v>
      </c>
      <c r="I1174" t="s">
        <v>980</v>
      </c>
      <c r="J1174">
        <v>1</v>
      </c>
      <c r="K1174">
        <v>2016</v>
      </c>
      <c r="L1174">
        <v>1</v>
      </c>
      <c r="M1174">
        <v>0</v>
      </c>
      <c r="N1174">
        <v>88</v>
      </c>
      <c r="O1174">
        <v>-0.88700000000000001</v>
      </c>
      <c r="P1174">
        <v>2</v>
      </c>
    </row>
    <row r="1175" spans="1:16" x14ac:dyDescent="0.25">
      <c r="A1175">
        <v>9495</v>
      </c>
      <c r="B1175">
        <v>1</v>
      </c>
      <c r="C1175">
        <v>0</v>
      </c>
      <c r="D1175" t="s">
        <v>263</v>
      </c>
      <c r="E1175" t="s">
        <v>1569</v>
      </c>
      <c r="F1175">
        <v>0</v>
      </c>
      <c r="G1175">
        <v>34</v>
      </c>
      <c r="H1175">
        <v>18</v>
      </c>
      <c r="I1175" t="s">
        <v>981</v>
      </c>
      <c r="J1175">
        <v>1</v>
      </c>
      <c r="K1175">
        <v>2013</v>
      </c>
      <c r="L1175">
        <v>3</v>
      </c>
      <c r="M1175">
        <v>0</v>
      </c>
      <c r="N1175">
        <v>183</v>
      </c>
      <c r="O1175">
        <v>-0.89959999999999996</v>
      </c>
      <c r="P1175">
        <v>3</v>
      </c>
    </row>
    <row r="1176" spans="1:16" x14ac:dyDescent="0.25">
      <c r="A1176">
        <v>2809</v>
      </c>
      <c r="B1176">
        <v>1</v>
      </c>
      <c r="C1176">
        <v>0</v>
      </c>
      <c r="D1176" t="s">
        <v>67</v>
      </c>
      <c r="E1176" t="s">
        <v>1664</v>
      </c>
      <c r="F1176">
        <v>1</v>
      </c>
      <c r="G1176">
        <v>42</v>
      </c>
      <c r="H1176">
        <v>21</v>
      </c>
      <c r="I1176" t="s">
        <v>980</v>
      </c>
      <c r="J1176">
        <v>1</v>
      </c>
      <c r="K1176">
        <v>2008</v>
      </c>
      <c r="L1176">
        <v>5</v>
      </c>
      <c r="M1176">
        <v>0</v>
      </c>
      <c r="N1176">
        <v>23</v>
      </c>
      <c r="O1176">
        <v>-0.90379999999999905</v>
      </c>
      <c r="P1176">
        <v>2</v>
      </c>
    </row>
    <row r="1177" spans="1:16" x14ac:dyDescent="0.25">
      <c r="A1177">
        <v>2851</v>
      </c>
      <c r="B1177">
        <v>7</v>
      </c>
      <c r="C1177">
        <v>0</v>
      </c>
      <c r="D1177" t="s">
        <v>1194</v>
      </c>
      <c r="E1177" t="s">
        <v>1195</v>
      </c>
      <c r="F1177">
        <v>1</v>
      </c>
      <c r="G1177">
        <v>39</v>
      </c>
      <c r="H1177">
        <v>21</v>
      </c>
      <c r="I1177" t="s">
        <v>980</v>
      </c>
      <c r="J1177">
        <v>1</v>
      </c>
      <c r="K1177">
        <v>2011</v>
      </c>
      <c r="L1177">
        <v>12</v>
      </c>
      <c r="M1177">
        <v>0</v>
      </c>
      <c r="N1177">
        <v>210</v>
      </c>
      <c r="O1177">
        <v>-0.90639999999999998</v>
      </c>
      <c r="P1177">
        <v>2</v>
      </c>
    </row>
    <row r="1178" spans="1:16" x14ac:dyDescent="0.25">
      <c r="A1178">
        <v>8986</v>
      </c>
      <c r="B1178">
        <v>7</v>
      </c>
      <c r="C1178">
        <v>0</v>
      </c>
      <c r="D1178" t="s">
        <v>224</v>
      </c>
      <c r="E1178" t="s">
        <v>1382</v>
      </c>
      <c r="F1178">
        <v>1</v>
      </c>
      <c r="G1178">
        <v>38</v>
      </c>
      <c r="H1178">
        <v>21</v>
      </c>
      <c r="I1178" t="s">
        <v>980</v>
      </c>
      <c r="J1178">
        <v>1</v>
      </c>
      <c r="K1178">
        <v>2012</v>
      </c>
      <c r="L1178">
        <v>3</v>
      </c>
      <c r="M1178">
        <v>0</v>
      </c>
      <c r="N1178">
        <v>663</v>
      </c>
      <c r="O1178">
        <v>-0.91369999999999996</v>
      </c>
      <c r="P1178">
        <v>5</v>
      </c>
    </row>
    <row r="1179" spans="1:16" x14ac:dyDescent="0.25">
      <c r="A1179">
        <v>10541</v>
      </c>
      <c r="B1179">
        <v>1</v>
      </c>
      <c r="C1179">
        <v>0</v>
      </c>
      <c r="D1179" t="s">
        <v>345</v>
      </c>
      <c r="E1179" t="s">
        <v>933</v>
      </c>
      <c r="F1179">
        <v>0</v>
      </c>
      <c r="G1179">
        <v>33</v>
      </c>
      <c r="H1179">
        <v>18</v>
      </c>
      <c r="I1179" t="s">
        <v>981</v>
      </c>
      <c r="J1179">
        <v>1</v>
      </c>
      <c r="K1179">
        <v>2014</v>
      </c>
      <c r="L1179">
        <v>3</v>
      </c>
      <c r="M1179">
        <v>0</v>
      </c>
      <c r="N1179">
        <v>71</v>
      </c>
      <c r="O1179">
        <v>-0.91989999999999905</v>
      </c>
      <c r="P1179">
        <v>3</v>
      </c>
    </row>
    <row r="1180" spans="1:16" x14ac:dyDescent="0.25">
      <c r="A1180">
        <v>1805</v>
      </c>
      <c r="B1180">
        <v>2</v>
      </c>
      <c r="C1180">
        <v>0</v>
      </c>
      <c r="D1180" t="s">
        <v>184</v>
      </c>
      <c r="E1180" t="s">
        <v>1054</v>
      </c>
      <c r="F1180">
        <v>1</v>
      </c>
      <c r="G1180">
        <v>35</v>
      </c>
      <c r="H1180">
        <v>21</v>
      </c>
      <c r="I1180" t="s">
        <v>980</v>
      </c>
      <c r="J1180">
        <v>1</v>
      </c>
      <c r="K1180">
        <v>2015</v>
      </c>
      <c r="L1180">
        <v>3</v>
      </c>
      <c r="M1180">
        <v>0</v>
      </c>
      <c r="N1180">
        <v>1105</v>
      </c>
      <c r="O1180">
        <v>-0.93700000000000006</v>
      </c>
      <c r="P1180">
        <v>6</v>
      </c>
    </row>
    <row r="1181" spans="1:16" x14ac:dyDescent="0.25">
      <c r="A1181">
        <v>2387</v>
      </c>
      <c r="B1181">
        <v>4</v>
      </c>
      <c r="C1181">
        <v>0</v>
      </c>
      <c r="D1181" t="s">
        <v>239</v>
      </c>
      <c r="E1181" t="s">
        <v>1091</v>
      </c>
      <c r="F1181">
        <v>1</v>
      </c>
      <c r="G1181">
        <v>42</v>
      </c>
      <c r="H1181">
        <v>21</v>
      </c>
      <c r="I1181" t="s">
        <v>980</v>
      </c>
      <c r="J1181">
        <v>1</v>
      </c>
      <c r="K1181">
        <v>2008</v>
      </c>
      <c r="L1181">
        <v>9</v>
      </c>
      <c r="M1181">
        <v>0</v>
      </c>
      <c r="N1181">
        <v>275</v>
      </c>
      <c r="O1181">
        <v>-0.94019999999999904</v>
      </c>
      <c r="P1181">
        <v>3</v>
      </c>
    </row>
    <row r="1182" spans="1:16" x14ac:dyDescent="0.25">
      <c r="A1182">
        <v>2569</v>
      </c>
      <c r="B1182">
        <v>6</v>
      </c>
      <c r="C1182">
        <v>0</v>
      </c>
      <c r="D1182" t="s">
        <v>447</v>
      </c>
      <c r="E1182" t="s">
        <v>237</v>
      </c>
      <c r="F1182">
        <v>1</v>
      </c>
      <c r="G1182">
        <v>41</v>
      </c>
      <c r="H1182">
        <v>22</v>
      </c>
      <c r="I1182" t="s">
        <v>980</v>
      </c>
      <c r="J1182">
        <v>1</v>
      </c>
      <c r="K1182">
        <v>2010</v>
      </c>
      <c r="L1182">
        <v>10</v>
      </c>
      <c r="M1182">
        <v>0</v>
      </c>
      <c r="N1182">
        <v>410</v>
      </c>
      <c r="O1182">
        <v>-0.95030000000000003</v>
      </c>
      <c r="P1182">
        <v>3</v>
      </c>
    </row>
    <row r="1183" spans="1:16" x14ac:dyDescent="0.25">
      <c r="A1183">
        <v>8868</v>
      </c>
      <c r="B1183">
        <v>8</v>
      </c>
      <c r="C1183">
        <v>0</v>
      </c>
      <c r="D1183" t="s">
        <v>1373</v>
      </c>
      <c r="E1183" t="s">
        <v>1374</v>
      </c>
      <c r="F1183">
        <v>1</v>
      </c>
      <c r="G1183">
        <v>38</v>
      </c>
      <c r="H1183">
        <v>21</v>
      </c>
      <c r="I1183" t="s">
        <v>980</v>
      </c>
      <c r="J1183">
        <v>1</v>
      </c>
      <c r="K1183">
        <v>2012</v>
      </c>
      <c r="L1183">
        <v>10</v>
      </c>
      <c r="M1183">
        <v>0</v>
      </c>
      <c r="N1183">
        <v>231</v>
      </c>
      <c r="O1183">
        <v>-0.96089999999999998</v>
      </c>
      <c r="P1183">
        <v>2</v>
      </c>
    </row>
    <row r="1184" spans="1:16" x14ac:dyDescent="0.25">
      <c r="A1184">
        <v>2190</v>
      </c>
      <c r="B1184">
        <v>5</v>
      </c>
      <c r="C1184">
        <v>0</v>
      </c>
      <c r="D1184" t="s">
        <v>729</v>
      </c>
      <c r="E1184" t="s">
        <v>1077</v>
      </c>
      <c r="F1184">
        <v>1</v>
      </c>
      <c r="G1184">
        <v>34</v>
      </c>
      <c r="H1184">
        <v>21</v>
      </c>
      <c r="I1184" t="s">
        <v>980</v>
      </c>
      <c r="J1184">
        <v>1</v>
      </c>
      <c r="K1184">
        <v>2016</v>
      </c>
      <c r="L1184">
        <v>1</v>
      </c>
      <c r="M1184">
        <v>0</v>
      </c>
      <c r="N1184">
        <v>220</v>
      </c>
      <c r="O1184">
        <v>-0.96249999999999902</v>
      </c>
      <c r="P1184">
        <v>3</v>
      </c>
    </row>
    <row r="1185" spans="1:16" x14ac:dyDescent="0.25">
      <c r="A1185">
        <v>3713</v>
      </c>
      <c r="B1185">
        <v>1</v>
      </c>
      <c r="C1185">
        <v>0</v>
      </c>
      <c r="D1185" t="s">
        <v>1616</v>
      </c>
      <c r="E1185" t="s">
        <v>1615</v>
      </c>
      <c r="F1185">
        <v>0</v>
      </c>
      <c r="G1185">
        <v>39</v>
      </c>
      <c r="H1185">
        <v>18</v>
      </c>
      <c r="I1185" t="s">
        <v>981</v>
      </c>
      <c r="J1185">
        <v>1</v>
      </c>
      <c r="K1185">
        <v>2008</v>
      </c>
      <c r="L1185">
        <v>10</v>
      </c>
      <c r="M1185">
        <v>0</v>
      </c>
      <c r="N1185">
        <v>28</v>
      </c>
      <c r="O1185">
        <v>-0.96850000000000003</v>
      </c>
      <c r="P1185">
        <v>1</v>
      </c>
    </row>
    <row r="1186" spans="1:16" x14ac:dyDescent="0.25">
      <c r="A1186">
        <v>2808</v>
      </c>
      <c r="B1186">
        <v>1</v>
      </c>
      <c r="C1186">
        <v>0</v>
      </c>
      <c r="D1186" t="s">
        <v>304</v>
      </c>
      <c r="E1186" t="s">
        <v>1665</v>
      </c>
      <c r="F1186">
        <v>1</v>
      </c>
      <c r="G1186">
        <v>43</v>
      </c>
      <c r="H1186">
        <v>21</v>
      </c>
      <c r="I1186" t="s">
        <v>980</v>
      </c>
      <c r="J1186">
        <v>1</v>
      </c>
      <c r="K1186">
        <v>2007</v>
      </c>
      <c r="L1186">
        <v>1</v>
      </c>
      <c r="M1186">
        <v>0</v>
      </c>
      <c r="N1186">
        <v>366</v>
      </c>
      <c r="O1186">
        <v>-0.96899999999999997</v>
      </c>
      <c r="P1186">
        <v>6</v>
      </c>
    </row>
    <row r="1187" spans="1:16" x14ac:dyDescent="0.25">
      <c r="A1187">
        <v>2792</v>
      </c>
      <c r="B1187">
        <v>1</v>
      </c>
      <c r="C1187">
        <v>0</v>
      </c>
      <c r="D1187" t="s">
        <v>472</v>
      </c>
      <c r="E1187" t="s">
        <v>1666</v>
      </c>
      <c r="F1187">
        <v>1</v>
      </c>
      <c r="G1187">
        <v>42</v>
      </c>
      <c r="H1187">
        <v>21</v>
      </c>
      <c r="I1187" t="s">
        <v>980</v>
      </c>
      <c r="J1187">
        <v>1</v>
      </c>
      <c r="K1187">
        <v>2008</v>
      </c>
      <c r="L1187">
        <v>6</v>
      </c>
      <c r="M1187">
        <v>0</v>
      </c>
      <c r="N1187">
        <v>194</v>
      </c>
      <c r="O1187">
        <v>-0.97199999999999998</v>
      </c>
      <c r="P1187">
        <v>6</v>
      </c>
    </row>
    <row r="1188" spans="1:16" x14ac:dyDescent="0.25">
      <c r="A1188">
        <v>2900</v>
      </c>
      <c r="B1188">
        <v>3</v>
      </c>
      <c r="C1188">
        <v>0</v>
      </c>
      <c r="D1188" t="s">
        <v>203</v>
      </c>
      <c r="E1188" t="s">
        <v>850</v>
      </c>
      <c r="F1188">
        <v>1</v>
      </c>
      <c r="G1188">
        <v>42</v>
      </c>
      <c r="H1188">
        <v>21</v>
      </c>
      <c r="I1188" t="s">
        <v>980</v>
      </c>
      <c r="J1188">
        <v>1</v>
      </c>
      <c r="K1188">
        <v>2008</v>
      </c>
      <c r="L1188">
        <v>6</v>
      </c>
      <c r="M1188">
        <v>0</v>
      </c>
      <c r="N1188">
        <v>576</v>
      </c>
      <c r="O1188">
        <v>-0.98139999999999905</v>
      </c>
      <c r="P1188">
        <v>3</v>
      </c>
    </row>
    <row r="1189" spans="1:16" x14ac:dyDescent="0.25">
      <c r="A1189">
        <v>3352</v>
      </c>
      <c r="B1189">
        <v>1</v>
      </c>
      <c r="C1189">
        <v>0</v>
      </c>
      <c r="D1189" t="s">
        <v>791</v>
      </c>
      <c r="E1189" t="s">
        <v>196</v>
      </c>
      <c r="F1189">
        <v>0</v>
      </c>
      <c r="G1189">
        <v>38</v>
      </c>
      <c r="H1189">
        <v>18</v>
      </c>
      <c r="I1189" t="s">
        <v>981</v>
      </c>
      <c r="J1189">
        <v>1</v>
      </c>
      <c r="K1189">
        <v>2009</v>
      </c>
      <c r="L1189">
        <v>14</v>
      </c>
      <c r="M1189">
        <v>0</v>
      </c>
      <c r="N1189">
        <v>293</v>
      </c>
      <c r="O1189">
        <v>-0.98660000000000003</v>
      </c>
      <c r="P1189">
        <v>4</v>
      </c>
    </row>
    <row r="1190" spans="1:16" x14ac:dyDescent="0.25">
      <c r="A1190">
        <v>3595</v>
      </c>
      <c r="B1190">
        <v>1</v>
      </c>
      <c r="C1190">
        <v>0</v>
      </c>
      <c r="D1190" t="s">
        <v>953</v>
      </c>
      <c r="E1190" t="s">
        <v>350</v>
      </c>
      <c r="F1190">
        <v>0</v>
      </c>
      <c r="G1190">
        <v>37</v>
      </c>
      <c r="H1190">
        <v>18</v>
      </c>
      <c r="I1190" t="s">
        <v>981</v>
      </c>
      <c r="J1190">
        <v>1</v>
      </c>
      <c r="K1190">
        <v>2010</v>
      </c>
      <c r="L1190">
        <v>8</v>
      </c>
      <c r="M1190">
        <v>0</v>
      </c>
      <c r="N1190">
        <v>96</v>
      </c>
      <c r="O1190">
        <v>-0.99009999999999998</v>
      </c>
      <c r="P1190">
        <v>2</v>
      </c>
    </row>
    <row r="1191" spans="1:16" x14ac:dyDescent="0.25">
      <c r="A1191">
        <v>2744</v>
      </c>
      <c r="B1191">
        <v>1</v>
      </c>
      <c r="C1191">
        <v>0</v>
      </c>
      <c r="D1191" t="s">
        <v>572</v>
      </c>
      <c r="E1191" t="s">
        <v>1670</v>
      </c>
      <c r="F1191">
        <v>1</v>
      </c>
      <c r="G1191">
        <v>41</v>
      </c>
      <c r="H1191">
        <v>21</v>
      </c>
      <c r="I1191" t="s">
        <v>980</v>
      </c>
      <c r="J1191">
        <v>1</v>
      </c>
      <c r="K1191">
        <v>2009</v>
      </c>
      <c r="L1191">
        <v>3</v>
      </c>
      <c r="M1191">
        <v>0</v>
      </c>
      <c r="N1191">
        <v>136</v>
      </c>
      <c r="O1191">
        <v>-1.0003</v>
      </c>
      <c r="P1191">
        <v>4</v>
      </c>
    </row>
    <row r="1192" spans="1:16" x14ac:dyDescent="0.25">
      <c r="A1192">
        <v>9553</v>
      </c>
      <c r="B1192">
        <v>7</v>
      </c>
      <c r="C1192">
        <v>0</v>
      </c>
      <c r="D1192" t="s">
        <v>304</v>
      </c>
      <c r="E1192" t="s">
        <v>1424</v>
      </c>
      <c r="F1192">
        <v>0</v>
      </c>
      <c r="G1192">
        <v>34</v>
      </c>
      <c r="H1192">
        <v>18</v>
      </c>
      <c r="I1192" t="s">
        <v>981</v>
      </c>
      <c r="J1192">
        <v>1</v>
      </c>
      <c r="K1192">
        <v>2013</v>
      </c>
      <c r="L1192">
        <v>8</v>
      </c>
      <c r="M1192">
        <v>0</v>
      </c>
      <c r="N1192">
        <v>99</v>
      </c>
      <c r="O1192">
        <v>-1.0035000000000001</v>
      </c>
      <c r="P1192">
        <v>2</v>
      </c>
    </row>
    <row r="1193" spans="1:16" x14ac:dyDescent="0.25">
      <c r="A1193">
        <v>2766</v>
      </c>
      <c r="B1193">
        <v>1</v>
      </c>
      <c r="C1193">
        <v>0</v>
      </c>
      <c r="D1193" t="s">
        <v>210</v>
      </c>
      <c r="E1193" t="s">
        <v>123</v>
      </c>
      <c r="F1193">
        <v>1</v>
      </c>
      <c r="G1193">
        <v>41</v>
      </c>
      <c r="H1193">
        <v>21</v>
      </c>
      <c r="I1193" t="s">
        <v>980</v>
      </c>
      <c r="J1193">
        <v>1</v>
      </c>
      <c r="K1193">
        <v>2009</v>
      </c>
      <c r="L1193">
        <v>2</v>
      </c>
      <c r="M1193">
        <v>0</v>
      </c>
      <c r="N1193">
        <v>61</v>
      </c>
      <c r="O1193">
        <v>-1.012</v>
      </c>
      <c r="P1193">
        <v>3</v>
      </c>
    </row>
    <row r="1194" spans="1:16" x14ac:dyDescent="0.25">
      <c r="A1194">
        <v>8321</v>
      </c>
      <c r="B1194">
        <v>2</v>
      </c>
      <c r="C1194">
        <v>0</v>
      </c>
      <c r="D1194" t="s">
        <v>474</v>
      </c>
      <c r="E1194" t="s">
        <v>1244</v>
      </c>
      <c r="F1194">
        <v>1</v>
      </c>
      <c r="G1194">
        <v>39</v>
      </c>
      <c r="H1194">
        <v>21</v>
      </c>
      <c r="I1194" t="s">
        <v>980</v>
      </c>
      <c r="J1194">
        <v>1</v>
      </c>
      <c r="K1194">
        <v>2011</v>
      </c>
      <c r="L1194">
        <v>12</v>
      </c>
      <c r="M1194">
        <v>0</v>
      </c>
      <c r="N1194">
        <v>152</v>
      </c>
      <c r="O1194">
        <v>-1.014</v>
      </c>
      <c r="P1194">
        <v>2</v>
      </c>
    </row>
    <row r="1195" spans="1:16" x14ac:dyDescent="0.25">
      <c r="A1195">
        <v>2718</v>
      </c>
      <c r="B1195">
        <v>3</v>
      </c>
      <c r="C1195">
        <v>0</v>
      </c>
      <c r="D1195" t="s">
        <v>467</v>
      </c>
      <c r="E1195" t="s">
        <v>1165</v>
      </c>
      <c r="F1195">
        <v>1</v>
      </c>
      <c r="G1195">
        <v>43</v>
      </c>
      <c r="H1195">
        <v>21</v>
      </c>
      <c r="I1195" t="s">
        <v>980</v>
      </c>
      <c r="J1195">
        <v>1</v>
      </c>
      <c r="K1195">
        <v>2007</v>
      </c>
      <c r="L1195">
        <v>4</v>
      </c>
      <c r="M1195">
        <v>0</v>
      </c>
      <c r="N1195">
        <v>680</v>
      </c>
      <c r="O1195">
        <v>-1.0161</v>
      </c>
      <c r="P1195">
        <v>5</v>
      </c>
    </row>
    <row r="1196" spans="1:16" x14ac:dyDescent="0.25">
      <c r="A1196">
        <v>8614</v>
      </c>
      <c r="B1196">
        <v>8</v>
      </c>
      <c r="C1196">
        <v>0</v>
      </c>
      <c r="D1196" t="s">
        <v>418</v>
      </c>
      <c r="E1196" t="s">
        <v>1179</v>
      </c>
      <c r="F1196">
        <v>0</v>
      </c>
      <c r="G1196">
        <v>36</v>
      </c>
      <c r="H1196">
        <v>18</v>
      </c>
      <c r="I1196" t="s">
        <v>981</v>
      </c>
      <c r="J1196">
        <v>1</v>
      </c>
      <c r="K1196">
        <v>2011</v>
      </c>
      <c r="L1196">
        <v>4</v>
      </c>
      <c r="M1196">
        <v>0</v>
      </c>
      <c r="N1196">
        <v>140</v>
      </c>
      <c r="O1196">
        <v>-1.0181</v>
      </c>
      <c r="P1196">
        <v>3</v>
      </c>
    </row>
    <row r="1197" spans="1:16" x14ac:dyDescent="0.25">
      <c r="A1197">
        <v>10544</v>
      </c>
      <c r="B1197">
        <v>2</v>
      </c>
      <c r="C1197">
        <v>162</v>
      </c>
      <c r="D1197" t="s">
        <v>304</v>
      </c>
      <c r="E1197" t="s">
        <v>1470</v>
      </c>
      <c r="F1197">
        <v>0</v>
      </c>
      <c r="G1197">
        <v>33</v>
      </c>
      <c r="H1197">
        <v>18</v>
      </c>
      <c r="I1197" t="s">
        <v>981</v>
      </c>
      <c r="J1197">
        <v>1</v>
      </c>
      <c r="K1197">
        <v>2014</v>
      </c>
      <c r="L1197">
        <v>6</v>
      </c>
      <c r="M1197">
        <v>0</v>
      </c>
      <c r="N1197">
        <v>1124</v>
      </c>
      <c r="O1197">
        <v>-1.02179999999999</v>
      </c>
      <c r="P1197">
        <v>9</v>
      </c>
    </row>
    <row r="1198" spans="1:16" x14ac:dyDescent="0.25">
      <c r="A1198">
        <v>3666</v>
      </c>
      <c r="B1198">
        <v>1</v>
      </c>
      <c r="C1198">
        <v>0</v>
      </c>
      <c r="D1198" t="s">
        <v>587</v>
      </c>
      <c r="E1198" t="s">
        <v>1042</v>
      </c>
      <c r="F1198">
        <v>0</v>
      </c>
      <c r="G1198">
        <v>39</v>
      </c>
      <c r="H1198">
        <v>19</v>
      </c>
      <c r="I1198" t="s">
        <v>981</v>
      </c>
      <c r="J1198">
        <v>1</v>
      </c>
      <c r="K1198">
        <v>2009</v>
      </c>
      <c r="L1198">
        <v>12</v>
      </c>
      <c r="M1198">
        <v>0</v>
      </c>
      <c r="N1198">
        <v>198</v>
      </c>
      <c r="O1198">
        <v>-1.0266999999999999</v>
      </c>
      <c r="P1198">
        <v>4</v>
      </c>
    </row>
    <row r="1199" spans="1:16" x14ac:dyDescent="0.25">
      <c r="A1199">
        <v>2724</v>
      </c>
      <c r="B1199">
        <v>1</v>
      </c>
      <c r="C1199">
        <v>0</v>
      </c>
      <c r="D1199" t="s">
        <v>355</v>
      </c>
      <c r="E1199" t="s">
        <v>761</v>
      </c>
      <c r="F1199">
        <v>1</v>
      </c>
      <c r="G1199">
        <v>40</v>
      </c>
      <c r="H1199">
        <v>21</v>
      </c>
      <c r="I1199" t="s">
        <v>980</v>
      </c>
      <c r="J1199">
        <v>1</v>
      </c>
      <c r="K1199">
        <v>2010</v>
      </c>
      <c r="L1199">
        <v>3</v>
      </c>
      <c r="M1199">
        <v>0</v>
      </c>
      <c r="N1199">
        <v>69</v>
      </c>
      <c r="O1199">
        <v>-1.0602</v>
      </c>
      <c r="P1199">
        <v>1</v>
      </c>
    </row>
    <row r="1200" spans="1:16" x14ac:dyDescent="0.25">
      <c r="A1200">
        <v>8354</v>
      </c>
      <c r="B1200">
        <v>4</v>
      </c>
      <c r="C1200">
        <v>0</v>
      </c>
      <c r="D1200" t="s">
        <v>474</v>
      </c>
      <c r="E1200" t="s">
        <v>910</v>
      </c>
      <c r="F1200">
        <v>1</v>
      </c>
      <c r="G1200">
        <v>39</v>
      </c>
      <c r="H1200">
        <v>21</v>
      </c>
      <c r="I1200" t="s">
        <v>980</v>
      </c>
      <c r="J1200">
        <v>1</v>
      </c>
      <c r="K1200">
        <v>2011</v>
      </c>
      <c r="L1200">
        <v>19</v>
      </c>
      <c r="M1200">
        <v>0</v>
      </c>
      <c r="N1200">
        <v>191</v>
      </c>
      <c r="O1200">
        <v>-1.0705</v>
      </c>
      <c r="P1200">
        <v>1</v>
      </c>
    </row>
    <row r="1201" spans="1:16" x14ac:dyDescent="0.25">
      <c r="A1201">
        <v>3299</v>
      </c>
      <c r="B1201">
        <v>8</v>
      </c>
      <c r="C1201">
        <v>0</v>
      </c>
      <c r="D1201" t="s">
        <v>1286</v>
      </c>
      <c r="E1201" t="s">
        <v>1287</v>
      </c>
      <c r="F1201">
        <v>0</v>
      </c>
      <c r="G1201">
        <v>38</v>
      </c>
      <c r="H1201">
        <v>18</v>
      </c>
      <c r="I1201" t="s">
        <v>981</v>
      </c>
      <c r="J1201">
        <v>1</v>
      </c>
      <c r="K1201">
        <v>2009</v>
      </c>
      <c r="L1201">
        <v>6</v>
      </c>
      <c r="M1201">
        <v>0</v>
      </c>
      <c r="N1201">
        <v>887</v>
      </c>
      <c r="O1201">
        <v>-1.0781000000000001</v>
      </c>
      <c r="P1201">
        <v>5</v>
      </c>
    </row>
    <row r="1202" spans="1:16" x14ac:dyDescent="0.25">
      <c r="A1202">
        <v>10377</v>
      </c>
      <c r="B1202">
        <v>1</v>
      </c>
      <c r="C1202">
        <v>0</v>
      </c>
      <c r="D1202" t="s">
        <v>151</v>
      </c>
      <c r="E1202" t="s">
        <v>581</v>
      </c>
      <c r="F1202">
        <v>1</v>
      </c>
      <c r="G1202">
        <v>36</v>
      </c>
      <c r="H1202">
        <v>21</v>
      </c>
      <c r="I1202" t="s">
        <v>980</v>
      </c>
      <c r="J1202">
        <v>1</v>
      </c>
      <c r="K1202">
        <v>2014</v>
      </c>
      <c r="L1202">
        <v>1</v>
      </c>
      <c r="M1202">
        <v>1</v>
      </c>
      <c r="N1202">
        <v>118</v>
      </c>
      <c r="O1202">
        <v>-1.1003999999999901</v>
      </c>
      <c r="P1202">
        <v>3</v>
      </c>
    </row>
    <row r="1203" spans="1:16" x14ac:dyDescent="0.25">
      <c r="A1203">
        <v>8401</v>
      </c>
      <c r="B1203">
        <v>8</v>
      </c>
      <c r="C1203">
        <v>0</v>
      </c>
      <c r="D1203" t="s">
        <v>1350</v>
      </c>
      <c r="E1203" t="s">
        <v>140</v>
      </c>
      <c r="F1203">
        <v>1</v>
      </c>
      <c r="G1203">
        <v>39</v>
      </c>
      <c r="H1203">
        <v>21</v>
      </c>
      <c r="I1203" t="s">
        <v>980</v>
      </c>
      <c r="J1203">
        <v>1</v>
      </c>
      <c r="K1203">
        <v>2011</v>
      </c>
      <c r="L1203">
        <v>5</v>
      </c>
      <c r="M1203">
        <v>0</v>
      </c>
      <c r="N1203">
        <v>83</v>
      </c>
      <c r="O1203">
        <v>-1.1012999999999999</v>
      </c>
      <c r="P1203">
        <v>1</v>
      </c>
    </row>
    <row r="1204" spans="1:16" x14ac:dyDescent="0.25">
      <c r="A1204">
        <v>3113</v>
      </c>
      <c r="B1204">
        <v>1</v>
      </c>
      <c r="C1204">
        <v>0</v>
      </c>
      <c r="D1204" t="s">
        <v>149</v>
      </c>
      <c r="E1204" t="s">
        <v>1650</v>
      </c>
      <c r="F1204">
        <v>1</v>
      </c>
      <c r="G1204">
        <v>40</v>
      </c>
      <c r="H1204">
        <v>21</v>
      </c>
      <c r="I1204" t="s">
        <v>980</v>
      </c>
      <c r="J1204">
        <v>1</v>
      </c>
      <c r="K1204">
        <v>2010</v>
      </c>
      <c r="L1204">
        <v>8</v>
      </c>
      <c r="M1204">
        <v>0</v>
      </c>
      <c r="N1204">
        <v>312</v>
      </c>
      <c r="O1204">
        <v>-1.1071</v>
      </c>
      <c r="P1204">
        <v>4</v>
      </c>
    </row>
    <row r="1205" spans="1:16" x14ac:dyDescent="0.25">
      <c r="A1205">
        <v>1605</v>
      </c>
      <c r="B1205">
        <v>1</v>
      </c>
      <c r="C1205">
        <v>0</v>
      </c>
      <c r="D1205" t="s">
        <v>145</v>
      </c>
      <c r="E1205" t="s">
        <v>934</v>
      </c>
      <c r="F1205">
        <v>1</v>
      </c>
      <c r="G1205">
        <v>35</v>
      </c>
      <c r="H1205">
        <v>21</v>
      </c>
      <c r="I1205" t="s">
        <v>980</v>
      </c>
      <c r="J1205">
        <v>1</v>
      </c>
      <c r="K1205">
        <v>2015</v>
      </c>
      <c r="L1205">
        <v>5</v>
      </c>
      <c r="M1205">
        <v>0</v>
      </c>
      <c r="N1205">
        <v>120</v>
      </c>
      <c r="O1205">
        <v>-1.141</v>
      </c>
      <c r="P1205">
        <v>4</v>
      </c>
    </row>
    <row r="1206" spans="1:16" x14ac:dyDescent="0.25">
      <c r="A1206">
        <v>2790</v>
      </c>
      <c r="B1206">
        <v>1</v>
      </c>
      <c r="C1206">
        <v>0</v>
      </c>
      <c r="D1206" t="s">
        <v>1667</v>
      </c>
      <c r="E1206" t="s">
        <v>1254</v>
      </c>
      <c r="F1206">
        <v>1</v>
      </c>
      <c r="G1206">
        <v>43</v>
      </c>
      <c r="H1206">
        <v>21</v>
      </c>
      <c r="I1206" t="s">
        <v>980</v>
      </c>
      <c r="J1206">
        <v>1</v>
      </c>
      <c r="K1206">
        <v>2007</v>
      </c>
      <c r="L1206">
        <v>2</v>
      </c>
      <c r="M1206">
        <v>0</v>
      </c>
      <c r="N1206">
        <v>169</v>
      </c>
      <c r="O1206">
        <v>-1.141</v>
      </c>
      <c r="P1206">
        <v>3</v>
      </c>
    </row>
    <row r="1207" spans="1:16" x14ac:dyDescent="0.25">
      <c r="A1207">
        <v>3640</v>
      </c>
      <c r="B1207">
        <v>1</v>
      </c>
      <c r="C1207">
        <v>0</v>
      </c>
      <c r="D1207" t="s">
        <v>470</v>
      </c>
      <c r="E1207" t="s">
        <v>699</v>
      </c>
      <c r="F1207">
        <v>0</v>
      </c>
      <c r="G1207">
        <v>38</v>
      </c>
      <c r="H1207">
        <v>19</v>
      </c>
      <c r="I1207" t="s">
        <v>981</v>
      </c>
      <c r="J1207">
        <v>1</v>
      </c>
      <c r="K1207">
        <v>2010</v>
      </c>
      <c r="L1207">
        <v>2</v>
      </c>
      <c r="M1207">
        <v>0</v>
      </c>
      <c r="N1207">
        <v>475</v>
      </c>
      <c r="O1207">
        <v>-1.1445000000000001</v>
      </c>
      <c r="P1207">
        <v>8</v>
      </c>
    </row>
    <row r="1208" spans="1:16" x14ac:dyDescent="0.25">
      <c r="A1208">
        <v>11556</v>
      </c>
      <c r="B1208">
        <v>7</v>
      </c>
      <c r="C1208">
        <v>0</v>
      </c>
      <c r="D1208" t="s">
        <v>1412</v>
      </c>
      <c r="E1208" t="s">
        <v>1505</v>
      </c>
      <c r="F1208">
        <v>0</v>
      </c>
      <c r="G1208">
        <v>32</v>
      </c>
      <c r="H1208">
        <v>19</v>
      </c>
      <c r="I1208" t="s">
        <v>981</v>
      </c>
      <c r="J1208">
        <v>1</v>
      </c>
      <c r="K1208">
        <v>2016</v>
      </c>
      <c r="L1208">
        <v>5</v>
      </c>
      <c r="M1208">
        <v>0</v>
      </c>
      <c r="N1208">
        <v>157</v>
      </c>
      <c r="O1208">
        <v>-1.1452</v>
      </c>
      <c r="P1208">
        <v>3</v>
      </c>
    </row>
    <row r="1209" spans="1:16" x14ac:dyDescent="0.25">
      <c r="A1209">
        <v>11158</v>
      </c>
      <c r="B1209">
        <v>7</v>
      </c>
      <c r="C1209">
        <v>0</v>
      </c>
      <c r="D1209" t="s">
        <v>67</v>
      </c>
      <c r="E1209" t="s">
        <v>1497</v>
      </c>
      <c r="F1209">
        <v>0</v>
      </c>
      <c r="G1209">
        <v>32</v>
      </c>
      <c r="H1209">
        <v>18</v>
      </c>
      <c r="I1209" t="s">
        <v>981</v>
      </c>
      <c r="J1209">
        <v>1</v>
      </c>
      <c r="K1209">
        <v>2015</v>
      </c>
      <c r="L1209">
        <v>7</v>
      </c>
      <c r="M1209">
        <v>0</v>
      </c>
      <c r="N1209">
        <v>777</v>
      </c>
      <c r="O1209">
        <v>-1.1487000000000001</v>
      </c>
      <c r="P1209">
        <v>4</v>
      </c>
    </row>
    <row r="1210" spans="1:16" x14ac:dyDescent="0.25">
      <c r="A1210">
        <v>606</v>
      </c>
      <c r="B1210">
        <v>6</v>
      </c>
      <c r="C1210">
        <v>0</v>
      </c>
      <c r="D1210" t="s">
        <v>313</v>
      </c>
      <c r="E1210" t="s">
        <v>990</v>
      </c>
      <c r="F1210">
        <v>1</v>
      </c>
      <c r="G1210">
        <v>36</v>
      </c>
      <c r="H1210">
        <v>21</v>
      </c>
      <c r="I1210" t="s">
        <v>980</v>
      </c>
      <c r="J1210">
        <v>1</v>
      </c>
      <c r="K1210">
        <v>2014</v>
      </c>
      <c r="L1210">
        <v>6</v>
      </c>
      <c r="M1210">
        <v>0</v>
      </c>
      <c r="N1210">
        <v>2439</v>
      </c>
      <c r="O1210">
        <v>-1.1534</v>
      </c>
      <c r="P1210">
        <v>7</v>
      </c>
    </row>
    <row r="1211" spans="1:16" x14ac:dyDescent="0.25">
      <c r="A1211">
        <v>9170</v>
      </c>
      <c r="B1211">
        <v>8</v>
      </c>
      <c r="C1211">
        <v>0</v>
      </c>
      <c r="D1211" t="s">
        <v>1403</v>
      </c>
      <c r="E1211" t="s">
        <v>269</v>
      </c>
      <c r="F1211">
        <v>0</v>
      </c>
      <c r="G1211">
        <v>35</v>
      </c>
      <c r="H1211">
        <v>18</v>
      </c>
      <c r="I1211" t="s">
        <v>981</v>
      </c>
      <c r="J1211">
        <v>1</v>
      </c>
      <c r="K1211">
        <v>2012</v>
      </c>
      <c r="L1211">
        <v>3</v>
      </c>
      <c r="M1211">
        <v>0</v>
      </c>
      <c r="N1211">
        <v>111</v>
      </c>
      <c r="O1211">
        <v>-1.1595</v>
      </c>
      <c r="P1211">
        <v>2</v>
      </c>
    </row>
    <row r="1212" spans="1:16" x14ac:dyDescent="0.25">
      <c r="A1212">
        <v>10549</v>
      </c>
      <c r="B1212">
        <v>1</v>
      </c>
      <c r="C1212">
        <v>0</v>
      </c>
      <c r="D1212" t="s">
        <v>1534</v>
      </c>
      <c r="E1212" t="s">
        <v>1007</v>
      </c>
      <c r="F1212">
        <v>0</v>
      </c>
      <c r="G1212">
        <v>33</v>
      </c>
      <c r="H1212">
        <v>18</v>
      </c>
      <c r="I1212" t="s">
        <v>981</v>
      </c>
      <c r="J1212">
        <v>1</v>
      </c>
      <c r="K1212">
        <v>2014</v>
      </c>
      <c r="L1212">
        <v>1</v>
      </c>
      <c r="M1212">
        <v>0</v>
      </c>
      <c r="N1212">
        <v>528</v>
      </c>
      <c r="O1212">
        <v>-1.1607000000000001</v>
      </c>
      <c r="P1212">
        <v>8</v>
      </c>
    </row>
    <row r="1213" spans="1:16" x14ac:dyDescent="0.25">
      <c r="A1213">
        <v>1060</v>
      </c>
      <c r="B1213">
        <v>1</v>
      </c>
      <c r="C1213">
        <v>0</v>
      </c>
      <c r="D1213" t="s">
        <v>1499</v>
      </c>
      <c r="E1213" t="s">
        <v>699</v>
      </c>
      <c r="F1213">
        <v>1</v>
      </c>
      <c r="G1213">
        <v>36</v>
      </c>
      <c r="H1213">
        <v>21</v>
      </c>
      <c r="I1213" t="s">
        <v>980</v>
      </c>
      <c r="J1213">
        <v>1</v>
      </c>
      <c r="K1213">
        <v>2014</v>
      </c>
      <c r="L1213">
        <v>7</v>
      </c>
      <c r="M1213">
        <v>0</v>
      </c>
      <c r="N1213">
        <v>50</v>
      </c>
      <c r="O1213">
        <v>-1.1841999999999999</v>
      </c>
      <c r="P1213">
        <v>1</v>
      </c>
    </row>
    <row r="1214" spans="1:16" x14ac:dyDescent="0.25">
      <c r="A1214">
        <v>10427</v>
      </c>
      <c r="B1214">
        <v>7</v>
      </c>
      <c r="C1214">
        <v>0</v>
      </c>
      <c r="D1214" t="s">
        <v>1462</v>
      </c>
      <c r="E1214" t="s">
        <v>223</v>
      </c>
      <c r="F1214">
        <v>1</v>
      </c>
      <c r="G1214">
        <v>36</v>
      </c>
      <c r="H1214">
        <v>21</v>
      </c>
      <c r="I1214" t="s">
        <v>980</v>
      </c>
      <c r="J1214">
        <v>1</v>
      </c>
      <c r="K1214">
        <v>2014</v>
      </c>
      <c r="L1214">
        <v>4</v>
      </c>
      <c r="M1214">
        <v>0</v>
      </c>
      <c r="N1214">
        <v>643</v>
      </c>
      <c r="O1214">
        <v>-1.1879</v>
      </c>
      <c r="P1214">
        <v>5</v>
      </c>
    </row>
    <row r="1215" spans="1:16" x14ac:dyDescent="0.25">
      <c r="A1215">
        <v>2931</v>
      </c>
      <c r="B1215">
        <v>7</v>
      </c>
      <c r="C1215">
        <v>0</v>
      </c>
      <c r="D1215" t="s">
        <v>1083</v>
      </c>
      <c r="E1215" t="s">
        <v>813</v>
      </c>
      <c r="F1215">
        <v>1</v>
      </c>
      <c r="G1215">
        <v>42</v>
      </c>
      <c r="H1215">
        <v>22</v>
      </c>
      <c r="I1215" t="s">
        <v>980</v>
      </c>
      <c r="J1215">
        <v>1</v>
      </c>
      <c r="K1215">
        <v>2009</v>
      </c>
      <c r="L1215">
        <v>3</v>
      </c>
      <c r="M1215">
        <v>0</v>
      </c>
      <c r="N1215">
        <v>755</v>
      </c>
      <c r="O1215">
        <v>-1.1888999999999901</v>
      </c>
      <c r="P1215">
        <v>2</v>
      </c>
    </row>
    <row r="1216" spans="1:16" x14ac:dyDescent="0.25">
      <c r="A1216">
        <v>11036</v>
      </c>
      <c r="B1216">
        <v>1</v>
      </c>
      <c r="C1216">
        <v>0</v>
      </c>
      <c r="D1216" t="s">
        <v>773</v>
      </c>
      <c r="E1216" t="s">
        <v>446</v>
      </c>
      <c r="F1216">
        <v>0</v>
      </c>
      <c r="G1216">
        <v>32</v>
      </c>
      <c r="H1216">
        <v>18</v>
      </c>
      <c r="I1216" t="s">
        <v>981</v>
      </c>
      <c r="J1216">
        <v>1</v>
      </c>
      <c r="K1216">
        <v>2015</v>
      </c>
      <c r="L1216">
        <v>15</v>
      </c>
      <c r="M1216">
        <v>0</v>
      </c>
      <c r="N1216">
        <v>40</v>
      </c>
      <c r="O1216">
        <v>-1.1949999999999901</v>
      </c>
      <c r="P1216">
        <v>2</v>
      </c>
    </row>
    <row r="1217" spans="1:16" x14ac:dyDescent="0.25">
      <c r="A1217">
        <v>2652</v>
      </c>
      <c r="B1217">
        <v>1</v>
      </c>
      <c r="C1217">
        <v>0</v>
      </c>
      <c r="D1217" t="s">
        <v>98</v>
      </c>
      <c r="E1217" t="s">
        <v>411</v>
      </c>
      <c r="F1217">
        <v>1</v>
      </c>
      <c r="G1217">
        <v>41</v>
      </c>
      <c r="H1217">
        <v>21</v>
      </c>
      <c r="I1217" t="s">
        <v>980</v>
      </c>
      <c r="J1217">
        <v>1</v>
      </c>
      <c r="K1217">
        <v>2009</v>
      </c>
      <c r="L1217">
        <v>11</v>
      </c>
      <c r="M1217">
        <v>0</v>
      </c>
      <c r="N1217">
        <v>91</v>
      </c>
      <c r="O1217">
        <v>-1.2033</v>
      </c>
      <c r="P1217">
        <v>2</v>
      </c>
    </row>
    <row r="1218" spans="1:16" x14ac:dyDescent="0.25">
      <c r="A1218">
        <v>10834</v>
      </c>
      <c r="B1218">
        <v>3</v>
      </c>
      <c r="C1218">
        <v>0</v>
      </c>
      <c r="D1218" t="s">
        <v>226</v>
      </c>
      <c r="E1218" t="s">
        <v>1480</v>
      </c>
      <c r="F1218">
        <v>1</v>
      </c>
      <c r="G1218">
        <v>35</v>
      </c>
      <c r="H1218">
        <v>21</v>
      </c>
      <c r="I1218" t="s">
        <v>980</v>
      </c>
      <c r="J1218">
        <v>1</v>
      </c>
      <c r="K1218">
        <v>2015</v>
      </c>
      <c r="L1218">
        <v>2</v>
      </c>
      <c r="M1218">
        <v>0</v>
      </c>
      <c r="N1218">
        <v>676</v>
      </c>
      <c r="O1218">
        <v>-1.2079</v>
      </c>
      <c r="P1218">
        <v>5</v>
      </c>
    </row>
    <row r="1219" spans="1:16" x14ac:dyDescent="0.25">
      <c r="A1219">
        <v>1436</v>
      </c>
      <c r="B1219">
        <v>9</v>
      </c>
      <c r="C1219">
        <v>0</v>
      </c>
      <c r="D1219" t="s">
        <v>359</v>
      </c>
      <c r="E1219" t="s">
        <v>1015</v>
      </c>
      <c r="F1219">
        <v>1</v>
      </c>
      <c r="G1219">
        <v>34</v>
      </c>
      <c r="H1219">
        <v>21</v>
      </c>
      <c r="I1219" t="s">
        <v>980</v>
      </c>
      <c r="J1219">
        <v>1</v>
      </c>
      <c r="K1219">
        <v>2016</v>
      </c>
      <c r="L1219">
        <v>6</v>
      </c>
      <c r="M1219">
        <v>0</v>
      </c>
      <c r="N1219">
        <v>165</v>
      </c>
      <c r="O1219">
        <v>-1.2172000000000001</v>
      </c>
      <c r="P1219">
        <v>3</v>
      </c>
    </row>
    <row r="1220" spans="1:16" x14ac:dyDescent="0.25">
      <c r="A1220">
        <v>2592</v>
      </c>
      <c r="B1220">
        <v>1</v>
      </c>
      <c r="C1220">
        <v>0</v>
      </c>
      <c r="D1220" t="s">
        <v>89</v>
      </c>
      <c r="E1220" t="s">
        <v>99</v>
      </c>
      <c r="F1220">
        <v>1</v>
      </c>
      <c r="G1220">
        <v>34</v>
      </c>
      <c r="H1220">
        <v>21</v>
      </c>
      <c r="I1220" t="s">
        <v>980</v>
      </c>
      <c r="J1220">
        <v>1</v>
      </c>
      <c r="K1220">
        <v>2016</v>
      </c>
      <c r="L1220">
        <v>2</v>
      </c>
      <c r="M1220">
        <v>0</v>
      </c>
      <c r="N1220">
        <v>62</v>
      </c>
      <c r="O1220">
        <v>-1.2205999999999999</v>
      </c>
      <c r="P1220">
        <v>3</v>
      </c>
    </row>
    <row r="1221" spans="1:16" x14ac:dyDescent="0.25">
      <c r="A1221">
        <v>3171</v>
      </c>
      <c r="B1221">
        <v>3</v>
      </c>
      <c r="C1221">
        <v>0</v>
      </c>
      <c r="D1221" t="s">
        <v>201</v>
      </c>
      <c r="E1221" t="s">
        <v>97</v>
      </c>
      <c r="F1221">
        <v>1</v>
      </c>
      <c r="G1221">
        <v>42</v>
      </c>
      <c r="H1221">
        <v>21</v>
      </c>
      <c r="I1221" t="s">
        <v>980</v>
      </c>
      <c r="J1221">
        <v>1</v>
      </c>
      <c r="K1221">
        <v>2008</v>
      </c>
      <c r="L1221">
        <v>5</v>
      </c>
      <c r="M1221">
        <v>0</v>
      </c>
      <c r="N1221">
        <v>412</v>
      </c>
      <c r="O1221">
        <v>-1.2281</v>
      </c>
      <c r="P1221">
        <v>4</v>
      </c>
    </row>
    <row r="1222" spans="1:16" x14ac:dyDescent="0.25">
      <c r="A1222">
        <v>2672</v>
      </c>
      <c r="B1222">
        <v>2</v>
      </c>
      <c r="C1222">
        <v>0</v>
      </c>
      <c r="D1222" t="s">
        <v>447</v>
      </c>
      <c r="E1222" t="s">
        <v>1152</v>
      </c>
      <c r="F1222">
        <v>1</v>
      </c>
      <c r="G1222">
        <v>42</v>
      </c>
      <c r="H1222">
        <v>21</v>
      </c>
      <c r="I1222" t="s">
        <v>980</v>
      </c>
      <c r="J1222">
        <v>1</v>
      </c>
      <c r="K1222">
        <v>2008</v>
      </c>
      <c r="L1222">
        <v>4</v>
      </c>
      <c r="M1222">
        <v>0</v>
      </c>
      <c r="N1222">
        <v>1647</v>
      </c>
      <c r="O1222">
        <v>-1.2330000000000001</v>
      </c>
      <c r="P1222">
        <v>5</v>
      </c>
    </row>
    <row r="1223" spans="1:16" x14ac:dyDescent="0.25">
      <c r="A1223">
        <v>10484</v>
      </c>
      <c r="B1223">
        <v>1</v>
      </c>
      <c r="C1223">
        <v>0</v>
      </c>
      <c r="D1223" t="s">
        <v>1387</v>
      </c>
      <c r="E1223" t="s">
        <v>1022</v>
      </c>
      <c r="F1223">
        <v>0</v>
      </c>
      <c r="G1223">
        <v>33</v>
      </c>
      <c r="H1223">
        <v>18</v>
      </c>
      <c r="I1223" t="s">
        <v>981</v>
      </c>
      <c r="J1223">
        <v>1</v>
      </c>
      <c r="K1223">
        <v>2014</v>
      </c>
      <c r="L1223">
        <v>3</v>
      </c>
      <c r="M1223">
        <v>0</v>
      </c>
      <c r="N1223">
        <v>360</v>
      </c>
      <c r="O1223">
        <v>-1.2417</v>
      </c>
      <c r="P1223">
        <v>4</v>
      </c>
    </row>
    <row r="1224" spans="1:16" x14ac:dyDescent="0.25">
      <c r="A1224">
        <v>8446</v>
      </c>
      <c r="B1224">
        <v>3</v>
      </c>
      <c r="C1224">
        <v>0</v>
      </c>
      <c r="D1224" t="s">
        <v>352</v>
      </c>
      <c r="E1224" t="s">
        <v>76</v>
      </c>
      <c r="F1224">
        <v>1</v>
      </c>
      <c r="G1224">
        <v>39</v>
      </c>
      <c r="H1224">
        <v>21</v>
      </c>
      <c r="I1224" t="s">
        <v>980</v>
      </c>
      <c r="J1224">
        <v>1</v>
      </c>
      <c r="K1224">
        <v>2011</v>
      </c>
      <c r="L1224">
        <v>16</v>
      </c>
      <c r="M1224">
        <v>0</v>
      </c>
      <c r="N1224">
        <v>118</v>
      </c>
      <c r="O1224">
        <v>-1.2439</v>
      </c>
      <c r="P1224">
        <v>1</v>
      </c>
    </row>
    <row r="1225" spans="1:16" x14ac:dyDescent="0.25">
      <c r="A1225">
        <v>2739</v>
      </c>
      <c r="B1225">
        <v>6</v>
      </c>
      <c r="C1225">
        <v>0</v>
      </c>
      <c r="D1225" t="s">
        <v>1170</v>
      </c>
      <c r="E1225" t="s">
        <v>1171</v>
      </c>
      <c r="F1225">
        <v>1</v>
      </c>
      <c r="G1225">
        <v>43</v>
      </c>
      <c r="H1225">
        <v>21</v>
      </c>
      <c r="I1225" t="s">
        <v>980</v>
      </c>
      <c r="J1225">
        <v>1</v>
      </c>
      <c r="K1225">
        <v>2007</v>
      </c>
      <c r="L1225">
        <v>4</v>
      </c>
      <c r="M1225">
        <v>0</v>
      </c>
      <c r="N1225">
        <v>1199</v>
      </c>
      <c r="O1225">
        <v>-1.24819999999999</v>
      </c>
      <c r="P1225">
        <v>6</v>
      </c>
    </row>
    <row r="1226" spans="1:16" x14ac:dyDescent="0.25">
      <c r="A1226">
        <v>2433</v>
      </c>
      <c r="B1226">
        <v>3</v>
      </c>
      <c r="C1226">
        <v>0</v>
      </c>
      <c r="D1226" t="s">
        <v>623</v>
      </c>
      <c r="E1226" t="s">
        <v>407</v>
      </c>
      <c r="F1226">
        <v>1</v>
      </c>
      <c r="G1226">
        <v>41</v>
      </c>
      <c r="H1226">
        <v>21</v>
      </c>
      <c r="I1226" t="s">
        <v>980</v>
      </c>
      <c r="J1226">
        <v>1</v>
      </c>
      <c r="K1226">
        <v>2009</v>
      </c>
      <c r="L1226">
        <v>5</v>
      </c>
      <c r="M1226">
        <v>0</v>
      </c>
      <c r="N1226">
        <v>812</v>
      </c>
      <c r="O1226">
        <v>-1.2532999999999901</v>
      </c>
      <c r="P1226">
        <v>2</v>
      </c>
    </row>
    <row r="1227" spans="1:16" x14ac:dyDescent="0.25">
      <c r="A1227">
        <v>8601</v>
      </c>
      <c r="B1227">
        <v>1</v>
      </c>
      <c r="C1227">
        <v>0</v>
      </c>
      <c r="D1227" t="s">
        <v>1598</v>
      </c>
      <c r="E1227" t="s">
        <v>503</v>
      </c>
      <c r="F1227">
        <v>0</v>
      </c>
      <c r="G1227">
        <v>36</v>
      </c>
      <c r="H1227">
        <v>18</v>
      </c>
      <c r="I1227" t="s">
        <v>981</v>
      </c>
      <c r="J1227">
        <v>1</v>
      </c>
      <c r="K1227">
        <v>2011</v>
      </c>
      <c r="L1227">
        <v>15</v>
      </c>
      <c r="M1227">
        <v>0</v>
      </c>
      <c r="N1227">
        <v>304</v>
      </c>
      <c r="O1227">
        <v>-1.2534000000000001</v>
      </c>
      <c r="P1227">
        <v>5</v>
      </c>
    </row>
    <row r="1228" spans="1:16" x14ac:dyDescent="0.25">
      <c r="A1228">
        <v>10882</v>
      </c>
      <c r="B1228">
        <v>9</v>
      </c>
      <c r="C1228">
        <v>0</v>
      </c>
      <c r="D1228" t="s">
        <v>135</v>
      </c>
      <c r="E1228" t="s">
        <v>1485</v>
      </c>
      <c r="F1228">
        <v>1</v>
      </c>
      <c r="G1228">
        <v>36</v>
      </c>
      <c r="H1228">
        <v>22</v>
      </c>
      <c r="I1228" t="s">
        <v>980</v>
      </c>
      <c r="J1228">
        <v>1</v>
      </c>
      <c r="K1228">
        <v>2015</v>
      </c>
      <c r="L1228">
        <v>9</v>
      </c>
      <c r="M1228">
        <v>0</v>
      </c>
      <c r="N1228">
        <v>99</v>
      </c>
      <c r="O1228">
        <v>-1.2811999999999999</v>
      </c>
      <c r="P1228">
        <v>1</v>
      </c>
    </row>
    <row r="1229" spans="1:16" x14ac:dyDescent="0.25">
      <c r="A1229">
        <v>9650</v>
      </c>
      <c r="B1229">
        <v>1</v>
      </c>
      <c r="C1229">
        <v>0</v>
      </c>
      <c r="D1229" t="s">
        <v>801</v>
      </c>
      <c r="E1229" t="s">
        <v>1560</v>
      </c>
      <c r="F1229">
        <v>1</v>
      </c>
      <c r="G1229">
        <v>37</v>
      </c>
      <c r="H1229">
        <v>21</v>
      </c>
      <c r="I1229" t="s">
        <v>980</v>
      </c>
      <c r="J1229">
        <v>1</v>
      </c>
      <c r="K1229">
        <v>2013</v>
      </c>
      <c r="L1229">
        <v>13</v>
      </c>
      <c r="M1229">
        <v>0</v>
      </c>
      <c r="N1229">
        <v>75</v>
      </c>
      <c r="O1229">
        <v>-1.2999000000000001</v>
      </c>
      <c r="P1229">
        <v>4</v>
      </c>
    </row>
    <row r="1230" spans="1:16" x14ac:dyDescent="0.25">
      <c r="A1230">
        <v>2459</v>
      </c>
      <c r="B1230">
        <v>4</v>
      </c>
      <c r="C1230">
        <v>189</v>
      </c>
      <c r="D1230" t="s">
        <v>89</v>
      </c>
      <c r="E1230" t="s">
        <v>101</v>
      </c>
      <c r="F1230">
        <v>1</v>
      </c>
      <c r="G1230">
        <v>42</v>
      </c>
      <c r="H1230">
        <v>21</v>
      </c>
      <c r="I1230" t="s">
        <v>980</v>
      </c>
      <c r="J1230">
        <v>1</v>
      </c>
      <c r="K1230">
        <v>2008</v>
      </c>
      <c r="L1230">
        <v>6</v>
      </c>
      <c r="M1230">
        <v>0</v>
      </c>
      <c r="N1230">
        <v>381</v>
      </c>
      <c r="O1230">
        <v>-1.3013999999999999</v>
      </c>
      <c r="P1230">
        <v>2</v>
      </c>
    </row>
    <row r="1231" spans="1:16" x14ac:dyDescent="0.25">
      <c r="A1231">
        <v>2418</v>
      </c>
      <c r="B1231">
        <v>9</v>
      </c>
      <c r="C1231">
        <v>0</v>
      </c>
      <c r="D1231" t="s">
        <v>651</v>
      </c>
      <c r="E1231" t="s">
        <v>174</v>
      </c>
      <c r="F1231">
        <v>1</v>
      </c>
      <c r="G1231">
        <v>39</v>
      </c>
      <c r="H1231">
        <v>21</v>
      </c>
      <c r="I1231" t="s">
        <v>980</v>
      </c>
      <c r="J1231">
        <v>1</v>
      </c>
      <c r="K1231">
        <v>2011</v>
      </c>
      <c r="L1231">
        <v>17</v>
      </c>
      <c r="M1231">
        <v>0</v>
      </c>
      <c r="N1231">
        <v>551</v>
      </c>
      <c r="O1231">
        <v>-1.3066</v>
      </c>
      <c r="P1231">
        <v>5</v>
      </c>
    </row>
    <row r="1232" spans="1:16" x14ac:dyDescent="0.25">
      <c r="A1232">
        <v>9634</v>
      </c>
      <c r="B1232">
        <v>1</v>
      </c>
      <c r="C1232">
        <v>0</v>
      </c>
      <c r="D1232" t="s">
        <v>1561</v>
      </c>
      <c r="E1232" t="s">
        <v>1101</v>
      </c>
      <c r="F1232">
        <v>1</v>
      </c>
      <c r="G1232">
        <v>37</v>
      </c>
      <c r="H1232">
        <v>21</v>
      </c>
      <c r="I1232" t="s">
        <v>980</v>
      </c>
      <c r="J1232">
        <v>1</v>
      </c>
      <c r="K1232">
        <v>2013</v>
      </c>
      <c r="L1232">
        <v>3</v>
      </c>
      <c r="M1232">
        <v>0</v>
      </c>
      <c r="N1232">
        <v>103</v>
      </c>
      <c r="O1232">
        <v>-1.3124</v>
      </c>
      <c r="P1232">
        <v>2</v>
      </c>
    </row>
    <row r="1233" spans="1:16" x14ac:dyDescent="0.25">
      <c r="A1233">
        <v>3010</v>
      </c>
      <c r="B1233">
        <v>1</v>
      </c>
      <c r="C1233">
        <v>0</v>
      </c>
      <c r="D1233" t="s">
        <v>304</v>
      </c>
      <c r="E1233" t="s">
        <v>1476</v>
      </c>
      <c r="F1233">
        <v>1</v>
      </c>
      <c r="G1233">
        <v>34</v>
      </c>
      <c r="H1233">
        <v>21</v>
      </c>
      <c r="I1233" t="s">
        <v>980</v>
      </c>
      <c r="J1233">
        <v>1</v>
      </c>
      <c r="K1233">
        <v>2016</v>
      </c>
      <c r="L1233">
        <v>1</v>
      </c>
      <c r="M1233">
        <v>0</v>
      </c>
      <c r="N1233">
        <v>402</v>
      </c>
      <c r="O1233">
        <v>-1.3130999999999999</v>
      </c>
      <c r="P1233">
        <v>6</v>
      </c>
    </row>
    <row r="1234" spans="1:16" x14ac:dyDescent="0.25">
      <c r="A1234">
        <v>2438</v>
      </c>
      <c r="B1234">
        <v>4</v>
      </c>
      <c r="C1234">
        <v>0</v>
      </c>
      <c r="D1234" t="s">
        <v>633</v>
      </c>
      <c r="E1234" t="s">
        <v>554</v>
      </c>
      <c r="F1234">
        <v>1</v>
      </c>
      <c r="G1234">
        <v>41</v>
      </c>
      <c r="H1234">
        <v>21</v>
      </c>
      <c r="I1234" t="s">
        <v>980</v>
      </c>
      <c r="J1234">
        <v>1</v>
      </c>
      <c r="K1234">
        <v>2009</v>
      </c>
      <c r="L1234">
        <v>6</v>
      </c>
      <c r="M1234">
        <v>0</v>
      </c>
      <c r="N1234">
        <v>1364</v>
      </c>
      <c r="O1234">
        <v>-1.3155999999999901</v>
      </c>
      <c r="P1234">
        <v>6</v>
      </c>
    </row>
    <row r="1235" spans="1:16" x14ac:dyDescent="0.25">
      <c r="A1235">
        <v>10922</v>
      </c>
      <c r="B1235">
        <v>1</v>
      </c>
      <c r="C1235">
        <v>187</v>
      </c>
      <c r="D1235" t="s">
        <v>313</v>
      </c>
      <c r="E1235" t="s">
        <v>1522</v>
      </c>
      <c r="F1235">
        <v>1</v>
      </c>
      <c r="G1235">
        <v>35</v>
      </c>
      <c r="H1235">
        <v>21</v>
      </c>
      <c r="I1235" t="s">
        <v>980</v>
      </c>
      <c r="J1235">
        <v>1</v>
      </c>
      <c r="K1235">
        <v>2015</v>
      </c>
      <c r="L1235">
        <v>3</v>
      </c>
      <c r="M1235">
        <v>0</v>
      </c>
      <c r="N1235">
        <v>470</v>
      </c>
      <c r="O1235">
        <v>-1.321</v>
      </c>
      <c r="P1235">
        <v>7</v>
      </c>
    </row>
    <row r="1236" spans="1:16" x14ac:dyDescent="0.25">
      <c r="A1236">
        <v>8491</v>
      </c>
      <c r="B1236">
        <v>1</v>
      </c>
      <c r="C1236">
        <v>0</v>
      </c>
      <c r="D1236" t="s">
        <v>1362</v>
      </c>
      <c r="E1236" t="s">
        <v>266</v>
      </c>
      <c r="F1236">
        <v>1</v>
      </c>
      <c r="G1236">
        <v>39</v>
      </c>
      <c r="H1236">
        <v>21</v>
      </c>
      <c r="I1236" t="s">
        <v>980</v>
      </c>
      <c r="J1236">
        <v>1</v>
      </c>
      <c r="K1236">
        <v>2011</v>
      </c>
      <c r="L1236">
        <v>20</v>
      </c>
      <c r="M1236">
        <v>0</v>
      </c>
      <c r="N1236">
        <v>82</v>
      </c>
      <c r="O1236">
        <v>-1.3219000000000001</v>
      </c>
      <c r="P1236">
        <v>1</v>
      </c>
    </row>
    <row r="1237" spans="1:16" x14ac:dyDescent="0.25">
      <c r="A1237">
        <v>10611</v>
      </c>
      <c r="B1237">
        <v>7</v>
      </c>
      <c r="C1237">
        <v>196</v>
      </c>
      <c r="D1237" t="s">
        <v>509</v>
      </c>
      <c r="E1237" t="s">
        <v>227</v>
      </c>
      <c r="F1237">
        <v>0</v>
      </c>
      <c r="G1237">
        <v>33</v>
      </c>
      <c r="H1237">
        <v>18</v>
      </c>
      <c r="I1237" t="s">
        <v>981</v>
      </c>
      <c r="J1237">
        <v>1</v>
      </c>
      <c r="K1237">
        <v>2014</v>
      </c>
      <c r="L1237">
        <v>5</v>
      </c>
      <c r="M1237">
        <v>0</v>
      </c>
      <c r="N1237">
        <v>2520</v>
      </c>
      <c r="O1237">
        <v>-1.3224</v>
      </c>
      <c r="P1237">
        <v>7</v>
      </c>
    </row>
    <row r="1238" spans="1:16" x14ac:dyDescent="0.25">
      <c r="A1238">
        <v>2654</v>
      </c>
      <c r="B1238">
        <v>1</v>
      </c>
      <c r="C1238">
        <v>0</v>
      </c>
      <c r="D1238" t="s">
        <v>89</v>
      </c>
      <c r="E1238" t="s">
        <v>1676</v>
      </c>
      <c r="F1238">
        <v>1</v>
      </c>
      <c r="G1238">
        <v>41</v>
      </c>
      <c r="H1238">
        <v>21</v>
      </c>
      <c r="I1238" t="s">
        <v>980</v>
      </c>
      <c r="J1238">
        <v>1</v>
      </c>
      <c r="K1238">
        <v>2009</v>
      </c>
      <c r="L1238">
        <v>6</v>
      </c>
      <c r="M1238">
        <v>0</v>
      </c>
      <c r="N1238">
        <v>59</v>
      </c>
      <c r="O1238">
        <v>-1.3291999999999999</v>
      </c>
      <c r="P1238">
        <v>1</v>
      </c>
    </row>
    <row r="1239" spans="1:16" x14ac:dyDescent="0.25">
      <c r="A1239">
        <v>8379</v>
      </c>
      <c r="B1239">
        <v>1</v>
      </c>
      <c r="C1239">
        <v>0</v>
      </c>
      <c r="D1239" t="s">
        <v>918</v>
      </c>
      <c r="E1239" t="s">
        <v>750</v>
      </c>
      <c r="F1239">
        <v>1</v>
      </c>
      <c r="G1239">
        <v>39</v>
      </c>
      <c r="H1239">
        <v>21</v>
      </c>
      <c r="I1239" t="s">
        <v>980</v>
      </c>
      <c r="J1239">
        <v>1</v>
      </c>
      <c r="K1239">
        <v>2011</v>
      </c>
      <c r="L1239">
        <v>8</v>
      </c>
      <c r="M1239">
        <v>0</v>
      </c>
      <c r="N1239">
        <v>78</v>
      </c>
      <c r="O1239">
        <v>-1.3423</v>
      </c>
      <c r="P1239">
        <v>3</v>
      </c>
    </row>
    <row r="1240" spans="1:16" x14ac:dyDescent="0.25">
      <c r="A1240">
        <v>10608</v>
      </c>
      <c r="B1240">
        <v>1</v>
      </c>
      <c r="C1240">
        <v>0</v>
      </c>
      <c r="D1240" t="s">
        <v>1419</v>
      </c>
      <c r="E1240" t="s">
        <v>554</v>
      </c>
      <c r="F1240">
        <v>0</v>
      </c>
      <c r="G1240">
        <v>34</v>
      </c>
      <c r="H1240">
        <v>19</v>
      </c>
      <c r="I1240" t="s">
        <v>981</v>
      </c>
      <c r="J1240">
        <v>1</v>
      </c>
      <c r="K1240">
        <v>2014</v>
      </c>
      <c r="L1240">
        <v>8</v>
      </c>
      <c r="M1240">
        <v>0</v>
      </c>
      <c r="N1240">
        <v>190</v>
      </c>
      <c r="O1240">
        <v>-1.3757999999999999</v>
      </c>
      <c r="P1240">
        <v>3</v>
      </c>
    </row>
    <row r="1241" spans="1:16" x14ac:dyDescent="0.25">
      <c r="A1241">
        <v>9750</v>
      </c>
      <c r="B1241">
        <v>1</v>
      </c>
      <c r="C1241">
        <v>0</v>
      </c>
      <c r="D1241" t="s">
        <v>222</v>
      </c>
      <c r="E1241" t="s">
        <v>1555</v>
      </c>
      <c r="F1241">
        <v>1</v>
      </c>
      <c r="G1241">
        <v>37</v>
      </c>
      <c r="H1241">
        <v>22</v>
      </c>
      <c r="I1241" t="s">
        <v>980</v>
      </c>
      <c r="J1241">
        <v>1</v>
      </c>
      <c r="K1241">
        <v>2014</v>
      </c>
      <c r="L1241">
        <v>8</v>
      </c>
      <c r="M1241">
        <v>0</v>
      </c>
      <c r="N1241">
        <v>75</v>
      </c>
      <c r="O1241">
        <v>-1.3975</v>
      </c>
      <c r="P1241">
        <v>5</v>
      </c>
    </row>
    <row r="1242" spans="1:16" x14ac:dyDescent="0.25">
      <c r="A1242">
        <v>1341</v>
      </c>
      <c r="B1242">
        <v>6</v>
      </c>
      <c r="C1242">
        <v>0</v>
      </c>
      <c r="D1242" t="s">
        <v>1012</v>
      </c>
      <c r="E1242" t="s">
        <v>202</v>
      </c>
      <c r="F1242">
        <v>1</v>
      </c>
      <c r="G1242">
        <v>35</v>
      </c>
      <c r="H1242">
        <v>21</v>
      </c>
      <c r="I1242" t="s">
        <v>980</v>
      </c>
      <c r="J1242">
        <v>1</v>
      </c>
      <c r="K1242">
        <v>2015</v>
      </c>
      <c r="L1242">
        <v>4</v>
      </c>
      <c r="M1242">
        <v>0</v>
      </c>
      <c r="N1242">
        <v>508</v>
      </c>
      <c r="O1242">
        <v>-1.4132</v>
      </c>
      <c r="P1242">
        <v>3</v>
      </c>
    </row>
    <row r="1243" spans="1:16" x14ac:dyDescent="0.25">
      <c r="A1243">
        <v>11177</v>
      </c>
      <c r="B1243">
        <v>7</v>
      </c>
      <c r="C1243">
        <v>175</v>
      </c>
      <c r="D1243" t="s">
        <v>91</v>
      </c>
      <c r="E1243" t="s">
        <v>90</v>
      </c>
      <c r="F1243">
        <v>0</v>
      </c>
      <c r="G1243">
        <v>32</v>
      </c>
      <c r="H1243">
        <v>18</v>
      </c>
      <c r="I1243" t="s">
        <v>981</v>
      </c>
      <c r="J1243">
        <v>1</v>
      </c>
      <c r="K1243">
        <v>2015</v>
      </c>
      <c r="L1243">
        <v>2</v>
      </c>
      <c r="M1243">
        <v>0</v>
      </c>
      <c r="N1243">
        <v>869</v>
      </c>
      <c r="O1243">
        <v>-1.4652000000000001</v>
      </c>
      <c r="P1243">
        <v>5</v>
      </c>
    </row>
    <row r="1244" spans="1:16" x14ac:dyDescent="0.25">
      <c r="A1244">
        <v>11106</v>
      </c>
      <c r="B1244">
        <v>9</v>
      </c>
      <c r="C1244">
        <v>172</v>
      </c>
      <c r="D1244" t="s">
        <v>151</v>
      </c>
      <c r="E1244" t="s">
        <v>1492</v>
      </c>
      <c r="F1244">
        <v>0</v>
      </c>
      <c r="G1244">
        <v>32</v>
      </c>
      <c r="H1244">
        <v>18</v>
      </c>
      <c r="I1244" t="s">
        <v>981</v>
      </c>
      <c r="J1244">
        <v>1</v>
      </c>
      <c r="K1244">
        <v>2015</v>
      </c>
      <c r="L1244">
        <v>5</v>
      </c>
      <c r="M1244">
        <v>0</v>
      </c>
      <c r="N1244">
        <v>822</v>
      </c>
      <c r="O1244">
        <v>-1.50009999999999</v>
      </c>
      <c r="P1244">
        <v>5</v>
      </c>
    </row>
    <row r="1245" spans="1:16" x14ac:dyDescent="0.25">
      <c r="A1245">
        <v>2759</v>
      </c>
      <c r="B1245">
        <v>9</v>
      </c>
      <c r="C1245">
        <v>0</v>
      </c>
      <c r="D1245" t="s">
        <v>263</v>
      </c>
      <c r="E1245" t="s">
        <v>1173</v>
      </c>
      <c r="F1245">
        <v>1</v>
      </c>
      <c r="G1245">
        <v>43</v>
      </c>
      <c r="H1245">
        <v>21</v>
      </c>
      <c r="I1245" t="s">
        <v>980</v>
      </c>
      <c r="J1245">
        <v>1</v>
      </c>
      <c r="K1245">
        <v>2007</v>
      </c>
      <c r="L1245">
        <v>1</v>
      </c>
      <c r="M1245">
        <v>0</v>
      </c>
      <c r="N1245">
        <v>943</v>
      </c>
      <c r="O1245">
        <v>-1.5028999999999999</v>
      </c>
      <c r="P1245">
        <v>3</v>
      </c>
    </row>
    <row r="1246" spans="1:16" x14ac:dyDescent="0.25">
      <c r="A1246">
        <v>2544</v>
      </c>
      <c r="B1246">
        <v>1</v>
      </c>
      <c r="C1246">
        <v>0</v>
      </c>
      <c r="D1246" t="s">
        <v>1546</v>
      </c>
      <c r="E1246" t="s">
        <v>1683</v>
      </c>
      <c r="F1246">
        <v>1</v>
      </c>
      <c r="G1246">
        <v>42</v>
      </c>
      <c r="H1246">
        <v>21</v>
      </c>
      <c r="I1246" t="s">
        <v>980</v>
      </c>
      <c r="J1246">
        <v>1</v>
      </c>
      <c r="K1246">
        <v>2008</v>
      </c>
      <c r="L1246">
        <v>7</v>
      </c>
      <c r="M1246">
        <v>0</v>
      </c>
      <c r="N1246">
        <v>112</v>
      </c>
      <c r="O1246">
        <v>-1.5323</v>
      </c>
      <c r="P1246">
        <v>4</v>
      </c>
    </row>
    <row r="1247" spans="1:16" x14ac:dyDescent="0.25">
      <c r="A1247">
        <v>8427</v>
      </c>
      <c r="B1247">
        <v>1</v>
      </c>
      <c r="C1247">
        <v>0</v>
      </c>
      <c r="D1247" t="s">
        <v>93</v>
      </c>
      <c r="E1247" t="s">
        <v>786</v>
      </c>
      <c r="F1247">
        <v>1</v>
      </c>
      <c r="G1247">
        <v>39</v>
      </c>
      <c r="H1247">
        <v>21</v>
      </c>
      <c r="I1247" t="s">
        <v>980</v>
      </c>
      <c r="J1247">
        <v>1</v>
      </c>
      <c r="K1247">
        <v>2011</v>
      </c>
      <c r="L1247">
        <v>18</v>
      </c>
      <c r="M1247">
        <v>0</v>
      </c>
      <c r="N1247">
        <v>95</v>
      </c>
      <c r="O1247">
        <v>-1.538</v>
      </c>
      <c r="P1247">
        <v>1</v>
      </c>
    </row>
    <row r="1248" spans="1:16" x14ac:dyDescent="0.25">
      <c r="A1248">
        <v>3300</v>
      </c>
      <c r="B1248">
        <v>9</v>
      </c>
      <c r="C1248">
        <v>0</v>
      </c>
      <c r="D1248" t="s">
        <v>93</v>
      </c>
      <c r="E1248" t="s">
        <v>517</v>
      </c>
      <c r="F1248">
        <v>0</v>
      </c>
      <c r="G1248">
        <v>40</v>
      </c>
      <c r="H1248">
        <v>18</v>
      </c>
      <c r="I1248" t="s">
        <v>981</v>
      </c>
      <c r="J1248">
        <v>1</v>
      </c>
      <c r="K1248">
        <v>2007</v>
      </c>
      <c r="L1248">
        <v>4</v>
      </c>
      <c r="M1248">
        <v>0</v>
      </c>
      <c r="N1248">
        <v>1240</v>
      </c>
      <c r="O1248">
        <v>-1.5390999999999999</v>
      </c>
      <c r="P1248">
        <v>5</v>
      </c>
    </row>
    <row r="1249" spans="1:16" x14ac:dyDescent="0.25">
      <c r="A1249">
        <v>10472</v>
      </c>
      <c r="B1249">
        <v>1</v>
      </c>
      <c r="C1249">
        <v>164</v>
      </c>
      <c r="D1249" t="s">
        <v>470</v>
      </c>
      <c r="E1249" t="s">
        <v>1109</v>
      </c>
      <c r="F1249">
        <v>0</v>
      </c>
      <c r="G1249">
        <v>33</v>
      </c>
      <c r="H1249">
        <v>18</v>
      </c>
      <c r="I1249" t="s">
        <v>981</v>
      </c>
      <c r="J1249">
        <v>1</v>
      </c>
      <c r="K1249">
        <v>2014</v>
      </c>
      <c r="L1249">
        <v>5</v>
      </c>
      <c r="M1249">
        <v>0</v>
      </c>
      <c r="N1249">
        <v>476</v>
      </c>
      <c r="O1249">
        <v>-1.5407</v>
      </c>
      <c r="P1249">
        <v>9</v>
      </c>
    </row>
    <row r="1250" spans="1:16" x14ac:dyDescent="0.25">
      <c r="A1250">
        <v>8943</v>
      </c>
      <c r="B1250">
        <v>8</v>
      </c>
      <c r="C1250">
        <v>0</v>
      </c>
      <c r="D1250" t="s">
        <v>184</v>
      </c>
      <c r="E1250" t="s">
        <v>851</v>
      </c>
      <c r="F1250">
        <v>1</v>
      </c>
      <c r="G1250">
        <v>38</v>
      </c>
      <c r="H1250">
        <v>21</v>
      </c>
      <c r="I1250" t="s">
        <v>980</v>
      </c>
      <c r="J1250">
        <v>1</v>
      </c>
      <c r="K1250">
        <v>2012</v>
      </c>
      <c r="L1250">
        <v>1</v>
      </c>
      <c r="M1250">
        <v>0</v>
      </c>
      <c r="N1250">
        <v>376</v>
      </c>
      <c r="O1250">
        <v>-1.5470999999999999</v>
      </c>
      <c r="P1250">
        <v>4</v>
      </c>
    </row>
    <row r="1251" spans="1:16" x14ac:dyDescent="0.25">
      <c r="A1251">
        <v>8595</v>
      </c>
      <c r="B1251">
        <v>6</v>
      </c>
      <c r="C1251">
        <v>0</v>
      </c>
      <c r="D1251" t="s">
        <v>1363</v>
      </c>
      <c r="E1251" t="s">
        <v>1364</v>
      </c>
      <c r="F1251">
        <v>0</v>
      </c>
      <c r="G1251">
        <v>36</v>
      </c>
      <c r="H1251">
        <v>18</v>
      </c>
      <c r="I1251" t="s">
        <v>981</v>
      </c>
      <c r="J1251">
        <v>1</v>
      </c>
      <c r="K1251">
        <v>2011</v>
      </c>
      <c r="L1251">
        <v>9</v>
      </c>
      <c r="M1251">
        <v>0</v>
      </c>
      <c r="N1251">
        <v>485</v>
      </c>
      <c r="O1251">
        <v>-1.5996999999999999</v>
      </c>
      <c r="P1251">
        <v>4</v>
      </c>
    </row>
    <row r="1252" spans="1:16" x14ac:dyDescent="0.25">
      <c r="A1252">
        <v>9595</v>
      </c>
      <c r="B1252">
        <v>9</v>
      </c>
      <c r="C1252">
        <v>0</v>
      </c>
      <c r="D1252" t="s">
        <v>1431</v>
      </c>
      <c r="E1252" t="s">
        <v>939</v>
      </c>
      <c r="F1252">
        <v>0</v>
      </c>
      <c r="G1252">
        <v>34</v>
      </c>
      <c r="H1252">
        <v>18</v>
      </c>
      <c r="I1252" t="s">
        <v>981</v>
      </c>
      <c r="J1252">
        <v>1</v>
      </c>
      <c r="K1252">
        <v>2013</v>
      </c>
      <c r="L1252">
        <v>10</v>
      </c>
      <c r="M1252">
        <v>0</v>
      </c>
      <c r="N1252">
        <v>161</v>
      </c>
      <c r="O1252">
        <v>-1.6062000000000001</v>
      </c>
      <c r="P1252">
        <v>2</v>
      </c>
    </row>
    <row r="1253" spans="1:16" x14ac:dyDescent="0.25">
      <c r="A1253">
        <v>3698</v>
      </c>
      <c r="B1253">
        <v>3</v>
      </c>
      <c r="C1253">
        <v>0</v>
      </c>
      <c r="D1253" t="s">
        <v>210</v>
      </c>
      <c r="E1253" t="s">
        <v>1329</v>
      </c>
      <c r="F1253">
        <v>0</v>
      </c>
      <c r="G1253">
        <v>38</v>
      </c>
      <c r="H1253">
        <v>18</v>
      </c>
      <c r="I1253" t="s">
        <v>981</v>
      </c>
      <c r="J1253">
        <v>1</v>
      </c>
      <c r="K1253">
        <v>2009</v>
      </c>
      <c r="L1253">
        <v>7</v>
      </c>
      <c r="M1253">
        <v>0</v>
      </c>
      <c r="N1253">
        <v>449</v>
      </c>
      <c r="O1253">
        <v>-1.6189</v>
      </c>
      <c r="P1253">
        <v>4</v>
      </c>
    </row>
    <row r="1254" spans="1:16" x14ac:dyDescent="0.25">
      <c r="A1254">
        <v>2944</v>
      </c>
      <c r="B1254">
        <v>7</v>
      </c>
      <c r="C1254">
        <v>0</v>
      </c>
      <c r="D1254" t="s">
        <v>560</v>
      </c>
      <c r="E1254" t="s">
        <v>1228</v>
      </c>
      <c r="F1254">
        <v>1</v>
      </c>
      <c r="G1254">
        <v>41</v>
      </c>
      <c r="H1254">
        <v>21</v>
      </c>
      <c r="I1254" t="s">
        <v>980</v>
      </c>
      <c r="J1254">
        <v>1</v>
      </c>
      <c r="K1254">
        <v>2009</v>
      </c>
      <c r="L1254">
        <v>11</v>
      </c>
      <c r="M1254">
        <v>0</v>
      </c>
      <c r="N1254">
        <v>537</v>
      </c>
      <c r="O1254">
        <v>-1.6280999999999901</v>
      </c>
      <c r="P1254">
        <v>3</v>
      </c>
    </row>
    <row r="1255" spans="1:16" x14ac:dyDescent="0.25">
      <c r="A1255">
        <v>2542</v>
      </c>
      <c r="B1255">
        <v>1</v>
      </c>
      <c r="C1255">
        <v>0</v>
      </c>
      <c r="D1255" t="s">
        <v>1411</v>
      </c>
      <c r="E1255" t="s">
        <v>1205</v>
      </c>
      <c r="F1255">
        <v>1</v>
      </c>
      <c r="G1255">
        <v>42</v>
      </c>
      <c r="H1255">
        <v>21</v>
      </c>
      <c r="I1255" t="s">
        <v>980</v>
      </c>
      <c r="J1255">
        <v>1</v>
      </c>
      <c r="K1255">
        <v>2008</v>
      </c>
      <c r="L1255">
        <v>4</v>
      </c>
      <c r="M1255">
        <v>0</v>
      </c>
      <c r="N1255">
        <v>72</v>
      </c>
      <c r="O1255">
        <v>-1.63269999999999</v>
      </c>
      <c r="P1255">
        <v>2</v>
      </c>
    </row>
    <row r="1256" spans="1:16" x14ac:dyDescent="0.25">
      <c r="A1256">
        <v>1035</v>
      </c>
      <c r="B1256">
        <v>4</v>
      </c>
      <c r="C1256">
        <v>0</v>
      </c>
      <c r="D1256" t="s">
        <v>191</v>
      </c>
      <c r="E1256" t="s">
        <v>996</v>
      </c>
      <c r="F1256">
        <v>1</v>
      </c>
      <c r="G1256">
        <v>35</v>
      </c>
      <c r="H1256">
        <v>21</v>
      </c>
      <c r="I1256" t="s">
        <v>980</v>
      </c>
      <c r="J1256">
        <v>1</v>
      </c>
      <c r="K1256">
        <v>2015</v>
      </c>
      <c r="L1256">
        <v>4</v>
      </c>
      <c r="M1256">
        <v>0</v>
      </c>
      <c r="N1256">
        <v>475</v>
      </c>
      <c r="O1256">
        <v>-1.6329</v>
      </c>
      <c r="P1256">
        <v>3</v>
      </c>
    </row>
    <row r="1257" spans="1:16" x14ac:dyDescent="0.25">
      <c r="A1257">
        <v>2980</v>
      </c>
      <c r="B1257">
        <v>3</v>
      </c>
      <c r="C1257">
        <v>0</v>
      </c>
      <c r="D1257" t="s">
        <v>703</v>
      </c>
      <c r="E1257" t="s">
        <v>442</v>
      </c>
      <c r="F1257">
        <v>1</v>
      </c>
      <c r="G1257">
        <v>43</v>
      </c>
      <c r="H1257">
        <v>21</v>
      </c>
      <c r="I1257" t="s">
        <v>980</v>
      </c>
      <c r="J1257">
        <v>1</v>
      </c>
      <c r="K1257">
        <v>2007</v>
      </c>
      <c r="L1257">
        <v>1</v>
      </c>
      <c r="M1257">
        <v>0</v>
      </c>
      <c r="N1257">
        <v>830</v>
      </c>
      <c r="O1257">
        <v>-1.6434</v>
      </c>
      <c r="P1257">
        <v>3</v>
      </c>
    </row>
    <row r="1258" spans="1:16" x14ac:dyDescent="0.25">
      <c r="A1258">
        <v>3061</v>
      </c>
      <c r="B1258">
        <v>3</v>
      </c>
      <c r="C1258">
        <v>0</v>
      </c>
      <c r="D1258" t="s">
        <v>352</v>
      </c>
      <c r="E1258" t="s">
        <v>1245</v>
      </c>
      <c r="F1258">
        <v>1</v>
      </c>
      <c r="G1258">
        <v>43</v>
      </c>
      <c r="H1258">
        <v>21</v>
      </c>
      <c r="I1258" t="s">
        <v>980</v>
      </c>
      <c r="J1258">
        <v>1</v>
      </c>
      <c r="K1258">
        <v>2007</v>
      </c>
      <c r="L1258">
        <v>3</v>
      </c>
      <c r="M1258">
        <v>0</v>
      </c>
      <c r="N1258">
        <v>1893</v>
      </c>
      <c r="O1258">
        <v>-1.6851</v>
      </c>
      <c r="P1258">
        <v>4</v>
      </c>
    </row>
    <row r="1259" spans="1:16" x14ac:dyDescent="0.25">
      <c r="A1259">
        <v>2552</v>
      </c>
      <c r="B1259">
        <v>9</v>
      </c>
      <c r="C1259">
        <v>0</v>
      </c>
      <c r="D1259" t="s">
        <v>378</v>
      </c>
      <c r="E1259" t="s">
        <v>1125</v>
      </c>
      <c r="F1259">
        <v>1</v>
      </c>
      <c r="G1259">
        <v>42</v>
      </c>
      <c r="H1259">
        <v>21</v>
      </c>
      <c r="I1259" t="s">
        <v>980</v>
      </c>
      <c r="J1259">
        <v>1</v>
      </c>
      <c r="K1259">
        <v>2008</v>
      </c>
      <c r="L1259">
        <v>4</v>
      </c>
      <c r="M1259">
        <v>0</v>
      </c>
      <c r="N1259">
        <v>2314</v>
      </c>
      <c r="O1259">
        <v>-1.71789999999999</v>
      </c>
      <c r="P1259">
        <v>7</v>
      </c>
    </row>
    <row r="1260" spans="1:16" x14ac:dyDescent="0.25">
      <c r="A1260">
        <v>8327</v>
      </c>
      <c r="B1260">
        <v>1</v>
      </c>
      <c r="C1260">
        <v>0</v>
      </c>
      <c r="D1260" t="s">
        <v>249</v>
      </c>
      <c r="E1260" t="s">
        <v>1609</v>
      </c>
      <c r="F1260">
        <v>1</v>
      </c>
      <c r="G1260">
        <v>39</v>
      </c>
      <c r="H1260">
        <v>21</v>
      </c>
      <c r="I1260" t="s">
        <v>980</v>
      </c>
      <c r="J1260">
        <v>1</v>
      </c>
      <c r="K1260">
        <v>2011</v>
      </c>
      <c r="L1260">
        <v>7</v>
      </c>
      <c r="M1260">
        <v>0</v>
      </c>
      <c r="N1260">
        <v>240</v>
      </c>
      <c r="O1260">
        <v>-1.7242999999999999</v>
      </c>
      <c r="P1260">
        <v>6</v>
      </c>
    </row>
    <row r="1261" spans="1:16" x14ac:dyDescent="0.25">
      <c r="A1261">
        <v>2307</v>
      </c>
      <c r="B1261">
        <v>7</v>
      </c>
      <c r="C1261">
        <v>0</v>
      </c>
      <c r="D1261" t="s">
        <v>940</v>
      </c>
      <c r="E1261" t="s">
        <v>1079</v>
      </c>
      <c r="F1261">
        <v>1</v>
      </c>
      <c r="G1261">
        <v>34</v>
      </c>
      <c r="H1261">
        <v>21</v>
      </c>
      <c r="I1261" t="s">
        <v>980</v>
      </c>
      <c r="J1261">
        <v>1</v>
      </c>
      <c r="K1261">
        <v>2016</v>
      </c>
      <c r="L1261">
        <v>2</v>
      </c>
      <c r="M1261">
        <v>0</v>
      </c>
      <c r="N1261">
        <v>1888</v>
      </c>
      <c r="O1261">
        <v>-1.7302</v>
      </c>
      <c r="P1261">
        <v>6</v>
      </c>
    </row>
    <row r="1262" spans="1:16" x14ac:dyDescent="0.25">
      <c r="A1262">
        <v>10353</v>
      </c>
      <c r="B1262">
        <v>1</v>
      </c>
      <c r="C1262">
        <v>0</v>
      </c>
      <c r="D1262" t="s">
        <v>261</v>
      </c>
      <c r="E1262" t="s">
        <v>951</v>
      </c>
      <c r="F1262">
        <v>1</v>
      </c>
      <c r="G1262">
        <v>36</v>
      </c>
      <c r="H1262">
        <v>21</v>
      </c>
      <c r="I1262" t="s">
        <v>980</v>
      </c>
      <c r="J1262">
        <v>1</v>
      </c>
      <c r="K1262">
        <v>2014</v>
      </c>
      <c r="L1262">
        <v>13</v>
      </c>
      <c r="M1262">
        <v>0</v>
      </c>
      <c r="N1262">
        <v>30</v>
      </c>
      <c r="O1262">
        <v>-1.7408999999999999</v>
      </c>
      <c r="P1262">
        <v>1</v>
      </c>
    </row>
    <row r="1263" spans="1:16" x14ac:dyDescent="0.25">
      <c r="A1263">
        <v>2571</v>
      </c>
      <c r="B1263">
        <v>7</v>
      </c>
      <c r="C1263">
        <v>0</v>
      </c>
      <c r="D1263" t="s">
        <v>1130</v>
      </c>
      <c r="E1263" t="s">
        <v>90</v>
      </c>
      <c r="F1263">
        <v>1</v>
      </c>
      <c r="G1263">
        <v>43</v>
      </c>
      <c r="H1263">
        <v>22</v>
      </c>
      <c r="I1263" t="s">
        <v>980</v>
      </c>
      <c r="J1263">
        <v>1</v>
      </c>
      <c r="K1263">
        <v>2008</v>
      </c>
      <c r="L1263">
        <v>6</v>
      </c>
      <c r="M1263">
        <v>0</v>
      </c>
      <c r="N1263">
        <v>348</v>
      </c>
      <c r="O1263">
        <v>-1.7456</v>
      </c>
      <c r="P1263">
        <v>2</v>
      </c>
    </row>
    <row r="1264" spans="1:16" x14ac:dyDescent="0.25">
      <c r="A1264">
        <v>3049</v>
      </c>
      <c r="B1264">
        <v>1</v>
      </c>
      <c r="C1264">
        <v>0</v>
      </c>
      <c r="D1264" t="s">
        <v>288</v>
      </c>
      <c r="E1264" t="s">
        <v>477</v>
      </c>
      <c r="F1264">
        <v>1</v>
      </c>
      <c r="G1264">
        <v>40</v>
      </c>
      <c r="H1264">
        <v>21</v>
      </c>
      <c r="I1264" t="s">
        <v>980</v>
      </c>
      <c r="J1264">
        <v>1</v>
      </c>
      <c r="K1264">
        <v>2010</v>
      </c>
      <c r="L1264">
        <v>6</v>
      </c>
      <c r="M1264">
        <v>0</v>
      </c>
      <c r="N1264">
        <v>115</v>
      </c>
      <c r="O1264">
        <v>-1.7776000000000001</v>
      </c>
      <c r="P1264">
        <v>3</v>
      </c>
    </row>
    <row r="1265" spans="1:16" x14ac:dyDescent="0.25">
      <c r="A1265">
        <v>11480</v>
      </c>
      <c r="B1265">
        <v>1</v>
      </c>
      <c r="C1265">
        <v>0</v>
      </c>
      <c r="D1265" t="s">
        <v>1135</v>
      </c>
      <c r="E1265" t="s">
        <v>1508</v>
      </c>
      <c r="F1265">
        <v>0</v>
      </c>
      <c r="G1265">
        <v>31</v>
      </c>
      <c r="H1265">
        <v>18</v>
      </c>
      <c r="I1265" t="s">
        <v>981</v>
      </c>
      <c r="J1265">
        <v>1</v>
      </c>
      <c r="K1265">
        <v>2016</v>
      </c>
      <c r="L1265">
        <v>10</v>
      </c>
      <c r="M1265">
        <v>0</v>
      </c>
      <c r="N1265">
        <v>190</v>
      </c>
      <c r="O1265">
        <v>-1.7843</v>
      </c>
      <c r="P1265">
        <v>4</v>
      </c>
    </row>
    <row r="1266" spans="1:16" x14ac:dyDescent="0.25">
      <c r="A1266">
        <v>2517</v>
      </c>
      <c r="B1266">
        <v>1</v>
      </c>
      <c r="C1266">
        <v>0</v>
      </c>
      <c r="D1266" t="s">
        <v>1686</v>
      </c>
      <c r="E1266" t="s">
        <v>910</v>
      </c>
      <c r="F1266">
        <v>1</v>
      </c>
      <c r="G1266">
        <v>41</v>
      </c>
      <c r="H1266">
        <v>22</v>
      </c>
      <c r="I1266" t="s">
        <v>980</v>
      </c>
      <c r="J1266">
        <v>1</v>
      </c>
      <c r="K1266">
        <v>2010</v>
      </c>
      <c r="L1266">
        <v>9</v>
      </c>
      <c r="M1266">
        <v>0</v>
      </c>
      <c r="N1266">
        <v>229</v>
      </c>
      <c r="O1266">
        <v>-1.8023</v>
      </c>
      <c r="P1266">
        <v>3</v>
      </c>
    </row>
    <row r="1267" spans="1:16" x14ac:dyDescent="0.25">
      <c r="A1267">
        <v>10558</v>
      </c>
      <c r="B1267">
        <v>5</v>
      </c>
      <c r="C1267">
        <v>0</v>
      </c>
      <c r="D1267" t="s">
        <v>220</v>
      </c>
      <c r="E1267" t="s">
        <v>765</v>
      </c>
      <c r="F1267">
        <v>0</v>
      </c>
      <c r="G1267">
        <v>33</v>
      </c>
      <c r="H1267">
        <v>18</v>
      </c>
      <c r="I1267" t="s">
        <v>981</v>
      </c>
      <c r="J1267">
        <v>1</v>
      </c>
      <c r="K1267">
        <v>2014</v>
      </c>
      <c r="L1267">
        <v>6</v>
      </c>
      <c r="M1267">
        <v>0</v>
      </c>
      <c r="N1267">
        <v>720</v>
      </c>
      <c r="O1267">
        <v>-1.8111999999999999</v>
      </c>
      <c r="P1267">
        <v>4</v>
      </c>
    </row>
    <row r="1268" spans="1:16" x14ac:dyDescent="0.25">
      <c r="A1268">
        <v>2667</v>
      </c>
      <c r="B1268">
        <v>7</v>
      </c>
      <c r="C1268">
        <v>0</v>
      </c>
      <c r="D1268" t="s">
        <v>418</v>
      </c>
      <c r="E1268" t="s">
        <v>876</v>
      </c>
      <c r="F1268">
        <v>1</v>
      </c>
      <c r="G1268">
        <v>40</v>
      </c>
      <c r="H1268">
        <v>21</v>
      </c>
      <c r="I1268" t="s">
        <v>980</v>
      </c>
      <c r="J1268">
        <v>1</v>
      </c>
      <c r="K1268">
        <v>2010</v>
      </c>
      <c r="L1268">
        <v>18</v>
      </c>
      <c r="M1268">
        <v>0</v>
      </c>
      <c r="N1268">
        <v>99</v>
      </c>
      <c r="O1268">
        <v>-1.8409</v>
      </c>
      <c r="P1268">
        <v>1</v>
      </c>
    </row>
    <row r="1269" spans="1:16" x14ac:dyDescent="0.25">
      <c r="A1269">
        <v>1633</v>
      </c>
      <c r="B1269">
        <v>1</v>
      </c>
      <c r="C1269">
        <v>0</v>
      </c>
      <c r="D1269" t="s">
        <v>295</v>
      </c>
      <c r="E1269" t="s">
        <v>1701</v>
      </c>
      <c r="F1269">
        <v>1</v>
      </c>
      <c r="G1269">
        <v>37</v>
      </c>
      <c r="H1269">
        <v>21</v>
      </c>
      <c r="I1269" t="s">
        <v>980</v>
      </c>
      <c r="J1269">
        <v>1</v>
      </c>
      <c r="K1269">
        <v>2013</v>
      </c>
      <c r="L1269">
        <v>3</v>
      </c>
      <c r="M1269">
        <v>0</v>
      </c>
      <c r="N1269">
        <v>219</v>
      </c>
      <c r="O1269">
        <v>-1.8779999999999999</v>
      </c>
      <c r="P1269">
        <v>3</v>
      </c>
    </row>
    <row r="1270" spans="1:16" x14ac:dyDescent="0.25">
      <c r="A1270">
        <v>11169</v>
      </c>
      <c r="B1270">
        <v>1</v>
      </c>
      <c r="C1270">
        <v>0</v>
      </c>
      <c r="D1270" t="s">
        <v>1515</v>
      </c>
      <c r="E1270" t="s">
        <v>1514</v>
      </c>
      <c r="F1270">
        <v>0</v>
      </c>
      <c r="G1270">
        <v>32</v>
      </c>
      <c r="H1270">
        <v>18</v>
      </c>
      <c r="I1270" t="s">
        <v>981</v>
      </c>
      <c r="J1270">
        <v>1</v>
      </c>
      <c r="K1270">
        <v>2015</v>
      </c>
      <c r="L1270">
        <v>9</v>
      </c>
      <c r="M1270">
        <v>0</v>
      </c>
      <c r="N1270">
        <v>115</v>
      </c>
      <c r="O1270">
        <v>-1.8807</v>
      </c>
      <c r="P1270">
        <v>3</v>
      </c>
    </row>
    <row r="1271" spans="1:16" x14ac:dyDescent="0.25">
      <c r="A1271">
        <v>10373</v>
      </c>
      <c r="B1271">
        <v>9</v>
      </c>
      <c r="C1271">
        <v>0</v>
      </c>
      <c r="D1271" t="s">
        <v>104</v>
      </c>
      <c r="E1271" t="s">
        <v>1459</v>
      </c>
      <c r="F1271">
        <v>1</v>
      </c>
      <c r="G1271">
        <v>36</v>
      </c>
      <c r="H1271">
        <v>21</v>
      </c>
      <c r="I1271" t="s">
        <v>980</v>
      </c>
      <c r="J1271">
        <v>1</v>
      </c>
      <c r="K1271">
        <v>2014</v>
      </c>
      <c r="L1271">
        <v>1</v>
      </c>
      <c r="M1271">
        <v>0</v>
      </c>
      <c r="N1271">
        <v>736</v>
      </c>
      <c r="O1271">
        <v>-1.9065000000000001</v>
      </c>
      <c r="P1271">
        <v>8</v>
      </c>
    </row>
    <row r="1272" spans="1:16" x14ac:dyDescent="0.25">
      <c r="A1272">
        <v>3708</v>
      </c>
      <c r="B1272">
        <v>9</v>
      </c>
      <c r="C1272">
        <v>0</v>
      </c>
      <c r="D1272" t="s">
        <v>151</v>
      </c>
      <c r="E1272" t="s">
        <v>517</v>
      </c>
      <c r="F1272">
        <v>0</v>
      </c>
      <c r="G1272">
        <v>38</v>
      </c>
      <c r="H1272">
        <v>18</v>
      </c>
      <c r="I1272" t="s">
        <v>981</v>
      </c>
      <c r="J1272">
        <v>1</v>
      </c>
      <c r="K1272">
        <v>2009</v>
      </c>
      <c r="L1272">
        <v>9</v>
      </c>
      <c r="M1272">
        <v>0</v>
      </c>
      <c r="N1272">
        <v>910</v>
      </c>
      <c r="O1272">
        <v>-1.9123000000000001</v>
      </c>
      <c r="P1272">
        <v>3</v>
      </c>
    </row>
    <row r="1273" spans="1:16" x14ac:dyDescent="0.25">
      <c r="A1273">
        <v>2194</v>
      </c>
      <c r="B1273">
        <v>7</v>
      </c>
      <c r="C1273">
        <v>0</v>
      </c>
      <c r="D1273" t="s">
        <v>199</v>
      </c>
      <c r="E1273" t="s">
        <v>616</v>
      </c>
      <c r="F1273">
        <v>1</v>
      </c>
      <c r="G1273">
        <v>35</v>
      </c>
      <c r="H1273">
        <v>21</v>
      </c>
      <c r="I1273" t="s">
        <v>980</v>
      </c>
      <c r="J1273">
        <v>1</v>
      </c>
      <c r="K1273">
        <v>2015</v>
      </c>
      <c r="L1273">
        <v>5</v>
      </c>
      <c r="M1273">
        <v>0</v>
      </c>
      <c r="N1273">
        <v>336</v>
      </c>
      <c r="O1273">
        <v>-1.9459</v>
      </c>
      <c r="P1273">
        <v>2</v>
      </c>
    </row>
    <row r="1274" spans="1:16" x14ac:dyDescent="0.25">
      <c r="A1274">
        <v>3512</v>
      </c>
      <c r="B1274">
        <v>1</v>
      </c>
      <c r="C1274">
        <v>0</v>
      </c>
      <c r="D1274" t="s">
        <v>1177</v>
      </c>
      <c r="E1274" t="s">
        <v>202</v>
      </c>
      <c r="F1274">
        <v>0</v>
      </c>
      <c r="G1274">
        <v>37</v>
      </c>
      <c r="H1274">
        <v>18</v>
      </c>
      <c r="I1274" t="s">
        <v>981</v>
      </c>
      <c r="J1274">
        <v>1</v>
      </c>
      <c r="K1274">
        <v>2010</v>
      </c>
      <c r="L1274">
        <v>4</v>
      </c>
      <c r="M1274">
        <v>0</v>
      </c>
      <c r="N1274">
        <v>114</v>
      </c>
      <c r="O1274">
        <v>-1.9664999999999999</v>
      </c>
      <c r="P1274">
        <v>4</v>
      </c>
    </row>
    <row r="1275" spans="1:16" x14ac:dyDescent="0.25">
      <c r="A1275">
        <v>8604</v>
      </c>
      <c r="B1275">
        <v>1</v>
      </c>
      <c r="C1275">
        <v>0</v>
      </c>
      <c r="D1275" t="s">
        <v>1597</v>
      </c>
      <c r="E1275" t="s">
        <v>775</v>
      </c>
      <c r="F1275">
        <v>0</v>
      </c>
      <c r="G1275">
        <v>36</v>
      </c>
      <c r="H1275">
        <v>18</v>
      </c>
      <c r="I1275" t="s">
        <v>981</v>
      </c>
      <c r="J1275">
        <v>1</v>
      </c>
      <c r="K1275">
        <v>2011</v>
      </c>
      <c r="L1275">
        <v>4</v>
      </c>
      <c r="M1275">
        <v>0</v>
      </c>
      <c r="N1275">
        <v>547</v>
      </c>
      <c r="O1275">
        <v>-1.9899</v>
      </c>
      <c r="P1275">
        <v>9</v>
      </c>
    </row>
    <row r="1276" spans="1:16" x14ac:dyDescent="0.25">
      <c r="A1276">
        <v>3081</v>
      </c>
      <c r="B1276">
        <v>7</v>
      </c>
      <c r="C1276">
        <v>0</v>
      </c>
      <c r="D1276" t="s">
        <v>352</v>
      </c>
      <c r="E1276" t="s">
        <v>124</v>
      </c>
      <c r="F1276">
        <v>1</v>
      </c>
      <c r="G1276">
        <v>41</v>
      </c>
      <c r="H1276">
        <v>21</v>
      </c>
      <c r="I1276" t="s">
        <v>980</v>
      </c>
      <c r="J1276">
        <v>1</v>
      </c>
      <c r="K1276">
        <v>2009</v>
      </c>
      <c r="L1276">
        <v>3</v>
      </c>
      <c r="M1276">
        <v>0</v>
      </c>
      <c r="N1276">
        <v>1428</v>
      </c>
      <c r="O1276">
        <v>-2.0026000000000002</v>
      </c>
      <c r="P1276">
        <v>4</v>
      </c>
    </row>
    <row r="1277" spans="1:16" x14ac:dyDescent="0.25">
      <c r="A1277">
        <v>2341</v>
      </c>
      <c r="B1277">
        <v>1</v>
      </c>
      <c r="C1277">
        <v>0</v>
      </c>
      <c r="D1277" t="s">
        <v>364</v>
      </c>
      <c r="E1277" t="s">
        <v>695</v>
      </c>
      <c r="F1277">
        <v>1</v>
      </c>
      <c r="G1277">
        <v>43</v>
      </c>
      <c r="H1277">
        <v>22</v>
      </c>
      <c r="I1277" t="s">
        <v>980</v>
      </c>
      <c r="J1277">
        <v>1</v>
      </c>
      <c r="K1277">
        <v>2008</v>
      </c>
      <c r="L1277">
        <v>2</v>
      </c>
      <c r="M1277">
        <v>0</v>
      </c>
      <c r="N1277">
        <v>207</v>
      </c>
      <c r="O1277">
        <v>-2.0137999999999998</v>
      </c>
      <c r="P1277">
        <v>3</v>
      </c>
    </row>
    <row r="1278" spans="1:16" x14ac:dyDescent="0.25">
      <c r="A1278">
        <v>3281</v>
      </c>
      <c r="B1278">
        <v>1</v>
      </c>
      <c r="C1278">
        <v>0</v>
      </c>
      <c r="D1278" t="s">
        <v>242</v>
      </c>
      <c r="E1278" t="s">
        <v>805</v>
      </c>
      <c r="F1278">
        <v>0</v>
      </c>
      <c r="G1278">
        <v>40</v>
      </c>
      <c r="H1278">
        <v>18</v>
      </c>
      <c r="I1278" t="s">
        <v>981</v>
      </c>
      <c r="J1278">
        <v>1</v>
      </c>
      <c r="K1278">
        <v>2007</v>
      </c>
      <c r="L1278">
        <v>6</v>
      </c>
      <c r="M1278">
        <v>0</v>
      </c>
      <c r="N1278">
        <v>205</v>
      </c>
      <c r="O1278">
        <v>-2.04069999999999</v>
      </c>
      <c r="P1278">
        <v>5</v>
      </c>
    </row>
    <row r="1279" spans="1:16" x14ac:dyDescent="0.25">
      <c r="A1279">
        <v>2796</v>
      </c>
      <c r="B1279">
        <v>1</v>
      </c>
      <c r="C1279">
        <v>0</v>
      </c>
      <c r="D1279" t="s">
        <v>470</v>
      </c>
      <c r="E1279" t="s">
        <v>1458</v>
      </c>
      <c r="F1279">
        <v>1</v>
      </c>
      <c r="G1279">
        <v>35</v>
      </c>
      <c r="H1279">
        <v>21</v>
      </c>
      <c r="I1279" t="s">
        <v>980</v>
      </c>
      <c r="J1279">
        <v>1</v>
      </c>
      <c r="K1279">
        <v>2015</v>
      </c>
      <c r="L1279">
        <v>4</v>
      </c>
      <c r="M1279">
        <v>0</v>
      </c>
      <c r="N1279">
        <v>212</v>
      </c>
      <c r="O1279">
        <v>-2.0954999999999999</v>
      </c>
      <c r="P1279">
        <v>4</v>
      </c>
    </row>
    <row r="1280" spans="1:16" x14ac:dyDescent="0.25">
      <c r="A1280">
        <v>10540</v>
      </c>
      <c r="B1280">
        <v>1</v>
      </c>
      <c r="C1280">
        <v>0</v>
      </c>
      <c r="D1280" t="s">
        <v>1169</v>
      </c>
      <c r="E1280" t="s">
        <v>1535</v>
      </c>
      <c r="F1280">
        <v>0</v>
      </c>
      <c r="G1280">
        <v>33</v>
      </c>
      <c r="H1280">
        <v>18</v>
      </c>
      <c r="I1280" t="s">
        <v>981</v>
      </c>
      <c r="J1280">
        <v>1</v>
      </c>
      <c r="K1280">
        <v>2014</v>
      </c>
      <c r="L1280">
        <v>5</v>
      </c>
      <c r="M1280">
        <v>0</v>
      </c>
      <c r="N1280">
        <v>112</v>
      </c>
      <c r="O1280">
        <v>-2.1011999999999902</v>
      </c>
      <c r="P1280">
        <v>6</v>
      </c>
    </row>
    <row r="1281" spans="1:16" x14ac:dyDescent="0.25">
      <c r="A1281">
        <v>3267</v>
      </c>
      <c r="B1281">
        <v>8</v>
      </c>
      <c r="C1281">
        <v>0</v>
      </c>
      <c r="D1281" t="s">
        <v>572</v>
      </c>
      <c r="E1281" t="s">
        <v>348</v>
      </c>
      <c r="F1281">
        <v>1</v>
      </c>
      <c r="G1281">
        <v>43</v>
      </c>
      <c r="H1281">
        <v>21</v>
      </c>
      <c r="I1281" t="s">
        <v>980</v>
      </c>
      <c r="J1281">
        <v>1</v>
      </c>
      <c r="K1281">
        <v>2007</v>
      </c>
      <c r="L1281">
        <v>7</v>
      </c>
      <c r="M1281">
        <v>0</v>
      </c>
      <c r="N1281">
        <v>1080</v>
      </c>
      <c r="O1281">
        <v>-2.1781999999999999</v>
      </c>
      <c r="P1281">
        <v>4</v>
      </c>
    </row>
    <row r="1282" spans="1:16" x14ac:dyDescent="0.25">
      <c r="A1282">
        <v>9015</v>
      </c>
      <c r="B1282">
        <v>9</v>
      </c>
      <c r="C1282">
        <v>0</v>
      </c>
      <c r="D1282" t="s">
        <v>656</v>
      </c>
      <c r="E1282" t="s">
        <v>1386</v>
      </c>
      <c r="F1282">
        <v>1</v>
      </c>
      <c r="G1282">
        <v>38</v>
      </c>
      <c r="H1282">
        <v>21</v>
      </c>
      <c r="I1282" t="s">
        <v>980</v>
      </c>
      <c r="J1282">
        <v>1</v>
      </c>
      <c r="K1282">
        <v>2012</v>
      </c>
      <c r="L1282">
        <v>5</v>
      </c>
      <c r="M1282">
        <v>0</v>
      </c>
      <c r="N1282">
        <v>334</v>
      </c>
      <c r="O1282">
        <v>-2.2309000000000001</v>
      </c>
      <c r="P1282">
        <v>4</v>
      </c>
    </row>
    <row r="1283" spans="1:16" x14ac:dyDescent="0.25">
      <c r="A1283">
        <v>2636</v>
      </c>
      <c r="B1283">
        <v>9</v>
      </c>
      <c r="C1283">
        <v>0</v>
      </c>
      <c r="D1283" t="s">
        <v>321</v>
      </c>
      <c r="E1283" t="s">
        <v>1141</v>
      </c>
      <c r="F1283">
        <v>1</v>
      </c>
      <c r="G1283">
        <v>40</v>
      </c>
      <c r="H1283">
        <v>21</v>
      </c>
      <c r="I1283" t="s">
        <v>980</v>
      </c>
      <c r="J1283">
        <v>1</v>
      </c>
      <c r="K1283">
        <v>2010</v>
      </c>
      <c r="L1283">
        <v>8</v>
      </c>
      <c r="M1283">
        <v>0</v>
      </c>
      <c r="N1283">
        <v>1433</v>
      </c>
      <c r="O1283">
        <v>-2.2433000000000001</v>
      </c>
      <c r="P1283">
        <v>4</v>
      </c>
    </row>
    <row r="1284" spans="1:16" x14ac:dyDescent="0.25">
      <c r="A1284">
        <v>8426</v>
      </c>
      <c r="B1284">
        <v>1</v>
      </c>
      <c r="C1284">
        <v>0</v>
      </c>
      <c r="D1284" t="s">
        <v>1606</v>
      </c>
      <c r="E1284" t="s">
        <v>581</v>
      </c>
      <c r="F1284">
        <v>1</v>
      </c>
      <c r="G1284">
        <v>39</v>
      </c>
      <c r="H1284">
        <v>21</v>
      </c>
      <c r="I1284" t="s">
        <v>980</v>
      </c>
      <c r="J1284">
        <v>1</v>
      </c>
      <c r="K1284">
        <v>2011</v>
      </c>
      <c r="L1284">
        <v>14</v>
      </c>
      <c r="M1284">
        <v>0</v>
      </c>
      <c r="N1284">
        <v>111</v>
      </c>
      <c r="O1284">
        <v>-2.2564000000000002</v>
      </c>
      <c r="P1284">
        <v>2</v>
      </c>
    </row>
    <row r="1285" spans="1:16" x14ac:dyDescent="0.25">
      <c r="A1285">
        <v>2419</v>
      </c>
      <c r="B1285">
        <v>9</v>
      </c>
      <c r="C1285">
        <v>0</v>
      </c>
      <c r="D1285" t="s">
        <v>1097</v>
      </c>
      <c r="E1285" t="s">
        <v>225</v>
      </c>
      <c r="F1285">
        <v>1</v>
      </c>
      <c r="G1285">
        <v>40</v>
      </c>
      <c r="H1285">
        <v>21</v>
      </c>
      <c r="I1285" t="s">
        <v>980</v>
      </c>
      <c r="J1285">
        <v>1</v>
      </c>
      <c r="K1285">
        <v>2010</v>
      </c>
      <c r="L1285">
        <v>6</v>
      </c>
      <c r="M1285">
        <v>0</v>
      </c>
      <c r="N1285">
        <v>2020</v>
      </c>
      <c r="O1285">
        <v>-2.2612000000000001</v>
      </c>
      <c r="P1285">
        <v>7</v>
      </c>
    </row>
    <row r="1286" spans="1:16" x14ac:dyDescent="0.25">
      <c r="A1286">
        <v>9770</v>
      </c>
      <c r="B1286">
        <v>1</v>
      </c>
      <c r="C1286">
        <v>0</v>
      </c>
      <c r="D1286" t="s">
        <v>1008</v>
      </c>
      <c r="E1286" t="s">
        <v>465</v>
      </c>
      <c r="F1286">
        <v>1</v>
      </c>
      <c r="G1286">
        <v>37</v>
      </c>
      <c r="H1286">
        <v>21</v>
      </c>
      <c r="I1286" t="s">
        <v>980</v>
      </c>
      <c r="J1286">
        <v>1</v>
      </c>
      <c r="K1286">
        <v>2013</v>
      </c>
      <c r="L1286">
        <v>1</v>
      </c>
      <c r="M1286">
        <v>0</v>
      </c>
      <c r="N1286">
        <v>380</v>
      </c>
      <c r="O1286">
        <v>-2.2831999999999999</v>
      </c>
      <c r="P1286">
        <v>7</v>
      </c>
    </row>
    <row r="1287" spans="1:16" x14ac:dyDescent="0.25">
      <c r="A1287">
        <v>2725</v>
      </c>
      <c r="B1287">
        <v>1</v>
      </c>
      <c r="C1287">
        <v>0</v>
      </c>
      <c r="D1287" t="s">
        <v>149</v>
      </c>
      <c r="E1287" t="s">
        <v>871</v>
      </c>
      <c r="F1287">
        <v>1</v>
      </c>
      <c r="G1287">
        <v>43</v>
      </c>
      <c r="H1287">
        <v>21</v>
      </c>
      <c r="I1287" t="s">
        <v>980</v>
      </c>
      <c r="J1287">
        <v>1</v>
      </c>
      <c r="K1287">
        <v>2007</v>
      </c>
      <c r="L1287">
        <v>6</v>
      </c>
      <c r="M1287">
        <v>0</v>
      </c>
      <c r="N1287">
        <v>576</v>
      </c>
      <c r="O1287">
        <v>-2.323</v>
      </c>
      <c r="P1287">
        <v>9</v>
      </c>
    </row>
    <row r="1288" spans="1:16" x14ac:dyDescent="0.25">
      <c r="A1288">
        <v>9765</v>
      </c>
      <c r="B1288">
        <v>1</v>
      </c>
      <c r="C1288">
        <v>0</v>
      </c>
      <c r="D1288" t="s">
        <v>243</v>
      </c>
      <c r="E1288" t="s">
        <v>682</v>
      </c>
      <c r="F1288">
        <v>1</v>
      </c>
      <c r="G1288">
        <v>37</v>
      </c>
      <c r="H1288">
        <v>21</v>
      </c>
      <c r="I1288" t="s">
        <v>980</v>
      </c>
      <c r="J1288">
        <v>1</v>
      </c>
      <c r="K1288">
        <v>2013</v>
      </c>
      <c r="L1288">
        <v>3</v>
      </c>
      <c r="M1288">
        <v>0</v>
      </c>
      <c r="N1288">
        <v>142</v>
      </c>
      <c r="O1288">
        <v>-2.4169</v>
      </c>
      <c r="P1288">
        <v>3</v>
      </c>
    </row>
    <row r="1289" spans="1:16" x14ac:dyDescent="0.25">
      <c r="A1289">
        <v>2446</v>
      </c>
      <c r="B1289">
        <v>7</v>
      </c>
      <c r="C1289">
        <v>0</v>
      </c>
      <c r="D1289" t="s">
        <v>304</v>
      </c>
      <c r="E1289" t="s">
        <v>1100</v>
      </c>
      <c r="F1289">
        <v>1</v>
      </c>
      <c r="G1289">
        <v>39</v>
      </c>
      <c r="H1289">
        <v>21</v>
      </c>
      <c r="I1289" t="s">
        <v>980</v>
      </c>
      <c r="J1289">
        <v>1</v>
      </c>
      <c r="K1289">
        <v>2011</v>
      </c>
      <c r="L1289">
        <v>5</v>
      </c>
      <c r="M1289">
        <v>0</v>
      </c>
      <c r="N1289">
        <v>499</v>
      </c>
      <c r="O1289">
        <v>-2.4439000000000002</v>
      </c>
      <c r="P1289">
        <v>4</v>
      </c>
    </row>
    <row r="1290" spans="1:16" x14ac:dyDescent="0.25">
      <c r="A1290">
        <v>2378</v>
      </c>
      <c r="B1290">
        <v>2</v>
      </c>
      <c r="C1290">
        <v>0</v>
      </c>
      <c r="D1290" t="s">
        <v>311</v>
      </c>
      <c r="E1290" t="s">
        <v>141</v>
      </c>
      <c r="F1290">
        <v>1</v>
      </c>
      <c r="G1290">
        <v>42</v>
      </c>
      <c r="H1290">
        <v>21</v>
      </c>
      <c r="I1290" t="s">
        <v>980</v>
      </c>
      <c r="J1290">
        <v>1</v>
      </c>
      <c r="K1290">
        <v>2008</v>
      </c>
      <c r="L1290">
        <v>9</v>
      </c>
      <c r="M1290">
        <v>0</v>
      </c>
      <c r="N1290">
        <v>1128</v>
      </c>
      <c r="O1290">
        <v>-2.4531999999999998</v>
      </c>
      <c r="P1290">
        <v>5</v>
      </c>
    </row>
    <row r="1291" spans="1:16" x14ac:dyDescent="0.25">
      <c r="A1291">
        <v>3392</v>
      </c>
      <c r="B1291">
        <v>9</v>
      </c>
      <c r="C1291">
        <v>0</v>
      </c>
      <c r="D1291" t="s">
        <v>1292</v>
      </c>
      <c r="E1291" t="s">
        <v>81</v>
      </c>
      <c r="F1291">
        <v>0</v>
      </c>
      <c r="G1291">
        <v>39</v>
      </c>
      <c r="H1291">
        <v>18</v>
      </c>
      <c r="I1291" t="s">
        <v>981</v>
      </c>
      <c r="J1291">
        <v>1</v>
      </c>
      <c r="K1291">
        <v>2008</v>
      </c>
      <c r="L1291">
        <v>10</v>
      </c>
      <c r="M1291">
        <v>0</v>
      </c>
      <c r="N1291">
        <v>1024</v>
      </c>
      <c r="O1291">
        <v>-2.4773000000000001</v>
      </c>
      <c r="P1291">
        <v>3</v>
      </c>
    </row>
    <row r="1292" spans="1:16" x14ac:dyDescent="0.25">
      <c r="A1292">
        <v>9809</v>
      </c>
      <c r="B1292">
        <v>1</v>
      </c>
      <c r="C1292">
        <v>0</v>
      </c>
      <c r="D1292" t="s">
        <v>98</v>
      </c>
      <c r="E1292" t="s">
        <v>775</v>
      </c>
      <c r="F1292">
        <v>1</v>
      </c>
      <c r="G1292">
        <v>37</v>
      </c>
      <c r="H1292">
        <v>21</v>
      </c>
      <c r="I1292" t="s">
        <v>980</v>
      </c>
      <c r="J1292">
        <v>1</v>
      </c>
      <c r="K1292">
        <v>2013</v>
      </c>
      <c r="L1292">
        <v>2</v>
      </c>
      <c r="M1292">
        <v>0</v>
      </c>
      <c r="N1292">
        <v>390</v>
      </c>
      <c r="O1292">
        <v>-2.51229999999999</v>
      </c>
      <c r="P1292">
        <v>4</v>
      </c>
    </row>
    <row r="1293" spans="1:16" x14ac:dyDescent="0.25">
      <c r="A1293">
        <v>9119</v>
      </c>
      <c r="B1293">
        <v>3</v>
      </c>
      <c r="C1293">
        <v>0</v>
      </c>
      <c r="D1293" t="s">
        <v>53</v>
      </c>
      <c r="E1293" t="s">
        <v>1397</v>
      </c>
      <c r="F1293">
        <v>1</v>
      </c>
      <c r="G1293">
        <v>38</v>
      </c>
      <c r="H1293">
        <v>21</v>
      </c>
      <c r="I1293" t="s">
        <v>980</v>
      </c>
      <c r="J1293">
        <v>1</v>
      </c>
      <c r="K1293">
        <v>2012</v>
      </c>
      <c r="L1293">
        <v>1</v>
      </c>
      <c r="M1293">
        <v>0</v>
      </c>
      <c r="N1293">
        <v>253</v>
      </c>
      <c r="O1293">
        <v>-2.5945</v>
      </c>
      <c r="P1293">
        <v>5</v>
      </c>
    </row>
    <row r="1294" spans="1:16" x14ac:dyDescent="0.25">
      <c r="A1294">
        <v>10949</v>
      </c>
      <c r="B1294">
        <v>1</v>
      </c>
      <c r="C1294">
        <v>0</v>
      </c>
      <c r="D1294" t="s">
        <v>605</v>
      </c>
      <c r="E1294" t="s">
        <v>1377</v>
      </c>
      <c r="F1294">
        <v>1</v>
      </c>
      <c r="G1294">
        <v>35</v>
      </c>
      <c r="H1294">
        <v>21</v>
      </c>
      <c r="I1294" t="s">
        <v>980</v>
      </c>
      <c r="J1294">
        <v>1</v>
      </c>
      <c r="K1294">
        <v>2015</v>
      </c>
      <c r="L1294">
        <v>15</v>
      </c>
      <c r="M1294">
        <v>0</v>
      </c>
      <c r="N1294">
        <v>189</v>
      </c>
      <c r="O1294">
        <v>-2.6564999999999901</v>
      </c>
      <c r="P1294">
        <v>4</v>
      </c>
    </row>
    <row r="1295" spans="1:16" x14ac:dyDescent="0.25">
      <c r="A1295">
        <v>9565</v>
      </c>
      <c r="B1295">
        <v>9</v>
      </c>
      <c r="C1295">
        <v>0</v>
      </c>
      <c r="D1295" t="s">
        <v>447</v>
      </c>
      <c r="E1295" t="s">
        <v>394</v>
      </c>
      <c r="F1295">
        <v>0</v>
      </c>
      <c r="G1295">
        <v>34</v>
      </c>
      <c r="H1295">
        <v>18</v>
      </c>
      <c r="I1295" t="s">
        <v>981</v>
      </c>
      <c r="J1295">
        <v>1</v>
      </c>
      <c r="K1295">
        <v>2013</v>
      </c>
      <c r="L1295">
        <v>2</v>
      </c>
      <c r="M1295">
        <v>0</v>
      </c>
      <c r="N1295">
        <v>1191</v>
      </c>
      <c r="O1295">
        <v>-2.7109999999999999</v>
      </c>
      <c r="P1295">
        <v>4</v>
      </c>
    </row>
    <row r="1296" spans="1:16" x14ac:dyDescent="0.25">
      <c r="A1296">
        <v>11215</v>
      </c>
      <c r="B1296">
        <v>4</v>
      </c>
      <c r="C1296">
        <v>178</v>
      </c>
      <c r="D1296" t="s">
        <v>158</v>
      </c>
      <c r="E1296" t="s">
        <v>1470</v>
      </c>
      <c r="F1296">
        <v>0</v>
      </c>
      <c r="G1296">
        <v>33</v>
      </c>
      <c r="H1296">
        <v>19</v>
      </c>
      <c r="I1296" t="s">
        <v>981</v>
      </c>
      <c r="J1296">
        <v>1</v>
      </c>
      <c r="K1296">
        <v>2015</v>
      </c>
      <c r="L1296">
        <v>3</v>
      </c>
      <c r="M1296">
        <v>0</v>
      </c>
      <c r="N1296">
        <v>927</v>
      </c>
      <c r="O1296">
        <v>-2.7675999999999998</v>
      </c>
      <c r="P1296">
        <v>6</v>
      </c>
    </row>
    <row r="1297" spans="1:16" x14ac:dyDescent="0.25">
      <c r="A1297">
        <v>9724</v>
      </c>
      <c r="B1297">
        <v>1</v>
      </c>
      <c r="C1297">
        <v>0</v>
      </c>
      <c r="D1297" t="s">
        <v>727</v>
      </c>
      <c r="E1297" t="s">
        <v>1234</v>
      </c>
      <c r="F1297">
        <v>1</v>
      </c>
      <c r="G1297">
        <v>37</v>
      </c>
      <c r="H1297">
        <v>21</v>
      </c>
      <c r="I1297" t="s">
        <v>980</v>
      </c>
      <c r="J1297">
        <v>1</v>
      </c>
      <c r="K1297">
        <v>2013</v>
      </c>
      <c r="L1297">
        <v>7</v>
      </c>
      <c r="M1297">
        <v>0</v>
      </c>
      <c r="N1297">
        <v>556</v>
      </c>
      <c r="O1297">
        <v>-2.8738000000000001</v>
      </c>
      <c r="P1297">
        <v>8</v>
      </c>
    </row>
    <row r="1298" spans="1:16" x14ac:dyDescent="0.25">
      <c r="A1298">
        <v>2815</v>
      </c>
      <c r="B1298">
        <v>9</v>
      </c>
      <c r="C1298">
        <v>0</v>
      </c>
      <c r="D1298" t="s">
        <v>550</v>
      </c>
      <c r="E1298" t="s">
        <v>132</v>
      </c>
      <c r="F1298">
        <v>1</v>
      </c>
      <c r="G1298">
        <v>40</v>
      </c>
      <c r="H1298">
        <v>21</v>
      </c>
      <c r="I1298" t="s">
        <v>980</v>
      </c>
      <c r="J1298">
        <v>1</v>
      </c>
      <c r="K1298">
        <v>2010</v>
      </c>
      <c r="L1298">
        <v>7</v>
      </c>
      <c r="M1298">
        <v>0</v>
      </c>
      <c r="N1298">
        <v>661</v>
      </c>
      <c r="O1298">
        <v>-3.0301</v>
      </c>
      <c r="P1298">
        <v>3</v>
      </c>
    </row>
    <row r="1299" spans="1:16" x14ac:dyDescent="0.25">
      <c r="A1299">
        <v>9559</v>
      </c>
      <c r="B1299">
        <v>4</v>
      </c>
      <c r="C1299">
        <v>0</v>
      </c>
      <c r="D1299" t="s">
        <v>672</v>
      </c>
      <c r="E1299" t="s">
        <v>1425</v>
      </c>
      <c r="F1299">
        <v>0</v>
      </c>
      <c r="G1299">
        <v>34</v>
      </c>
      <c r="H1299">
        <v>18</v>
      </c>
      <c r="I1299" t="s">
        <v>981</v>
      </c>
      <c r="J1299">
        <v>1</v>
      </c>
      <c r="K1299">
        <v>2013</v>
      </c>
      <c r="L1299">
        <v>2</v>
      </c>
      <c r="M1299">
        <v>0</v>
      </c>
      <c r="N1299">
        <v>2016</v>
      </c>
      <c r="O1299">
        <v>-3.0880000000000001</v>
      </c>
      <c r="P1299">
        <v>5</v>
      </c>
    </row>
    <row r="1300" spans="1:16" x14ac:dyDescent="0.25">
      <c r="A1300">
        <v>2901</v>
      </c>
      <c r="B1300">
        <v>6</v>
      </c>
      <c r="C1300">
        <v>0</v>
      </c>
      <c r="D1300" t="s">
        <v>1212</v>
      </c>
      <c r="E1300" t="s">
        <v>1213</v>
      </c>
      <c r="F1300">
        <v>1</v>
      </c>
      <c r="G1300">
        <v>40</v>
      </c>
      <c r="H1300">
        <v>21</v>
      </c>
      <c r="I1300" t="s">
        <v>980</v>
      </c>
      <c r="J1300">
        <v>1</v>
      </c>
      <c r="K1300">
        <v>2010</v>
      </c>
      <c r="L1300">
        <v>14</v>
      </c>
      <c r="M1300">
        <v>0</v>
      </c>
      <c r="N1300">
        <v>283</v>
      </c>
      <c r="O1300">
        <v>-3.1501000000000001</v>
      </c>
      <c r="P1300">
        <v>1</v>
      </c>
    </row>
    <row r="1301" spans="1:16" x14ac:dyDescent="0.25">
      <c r="A1301">
        <v>10868</v>
      </c>
      <c r="B1301">
        <v>9</v>
      </c>
      <c r="C1301">
        <v>0</v>
      </c>
      <c r="D1301" t="s">
        <v>1482</v>
      </c>
      <c r="E1301" t="s">
        <v>1483</v>
      </c>
      <c r="F1301">
        <v>1</v>
      </c>
      <c r="G1301">
        <v>35</v>
      </c>
      <c r="H1301">
        <v>21</v>
      </c>
      <c r="I1301" t="s">
        <v>980</v>
      </c>
      <c r="J1301">
        <v>1</v>
      </c>
      <c r="K1301">
        <v>2015</v>
      </c>
      <c r="L1301">
        <v>2</v>
      </c>
      <c r="M1301">
        <v>0</v>
      </c>
      <c r="N1301">
        <v>1034</v>
      </c>
      <c r="O1301">
        <v>-3.2801999999999998</v>
      </c>
      <c r="P1301">
        <v>5</v>
      </c>
    </row>
    <row r="1302" spans="1:16" x14ac:dyDescent="0.25">
      <c r="A1302">
        <v>2105</v>
      </c>
      <c r="B1302">
        <v>4</v>
      </c>
      <c r="C1302">
        <v>11</v>
      </c>
      <c r="D1302" t="s">
        <v>481</v>
      </c>
      <c r="E1302" t="s">
        <v>1073</v>
      </c>
      <c r="F1302">
        <v>1</v>
      </c>
      <c r="G1302">
        <v>35</v>
      </c>
      <c r="H1302">
        <v>21</v>
      </c>
      <c r="I1302" t="s">
        <v>980</v>
      </c>
      <c r="J1302">
        <v>1</v>
      </c>
      <c r="K1302">
        <v>2015</v>
      </c>
      <c r="L1302">
        <v>3</v>
      </c>
      <c r="M1302">
        <v>0</v>
      </c>
      <c r="N1302">
        <v>3755</v>
      </c>
      <c r="O1302">
        <v>-3.3915999999999999</v>
      </c>
      <c r="P1302">
        <v>10</v>
      </c>
    </row>
    <row r="1303" spans="1:16" x14ac:dyDescent="0.25">
      <c r="A1303">
        <v>2811</v>
      </c>
      <c r="B1303">
        <v>1</v>
      </c>
      <c r="C1303">
        <v>0</v>
      </c>
      <c r="D1303" t="s">
        <v>401</v>
      </c>
      <c r="E1303" t="s">
        <v>477</v>
      </c>
      <c r="F1303">
        <v>1</v>
      </c>
      <c r="G1303">
        <v>41</v>
      </c>
      <c r="H1303">
        <v>21</v>
      </c>
      <c r="I1303" t="s">
        <v>980</v>
      </c>
      <c r="J1303">
        <v>1</v>
      </c>
      <c r="K1303">
        <v>2009</v>
      </c>
      <c r="L1303">
        <v>8</v>
      </c>
      <c r="M1303">
        <v>0</v>
      </c>
      <c r="N1303">
        <v>177</v>
      </c>
      <c r="O1303">
        <v>-3.4336000000000002</v>
      </c>
      <c r="P1303">
        <v>3</v>
      </c>
    </row>
    <row r="1304" spans="1:16" x14ac:dyDescent="0.25">
      <c r="A1304">
        <v>1113</v>
      </c>
      <c r="B1304">
        <v>1</v>
      </c>
      <c r="C1304">
        <v>0</v>
      </c>
      <c r="D1304" t="s">
        <v>93</v>
      </c>
      <c r="E1304" t="s">
        <v>502</v>
      </c>
      <c r="F1304">
        <v>0</v>
      </c>
      <c r="G1304">
        <v>34</v>
      </c>
      <c r="H1304">
        <v>18</v>
      </c>
      <c r="I1304" t="s">
        <v>981</v>
      </c>
      <c r="J1304">
        <v>1</v>
      </c>
      <c r="K1304">
        <v>2013</v>
      </c>
      <c r="L1304">
        <v>8</v>
      </c>
      <c r="M1304">
        <v>0</v>
      </c>
      <c r="N1304">
        <v>351</v>
      </c>
      <c r="O1304">
        <v>-3.4405999999999999</v>
      </c>
      <c r="P1304">
        <v>5</v>
      </c>
    </row>
    <row r="1305" spans="1:16" x14ac:dyDescent="0.25">
      <c r="A1305">
        <v>3326</v>
      </c>
      <c r="B1305">
        <v>1</v>
      </c>
      <c r="C1305">
        <v>0</v>
      </c>
      <c r="D1305" t="s">
        <v>347</v>
      </c>
      <c r="E1305" t="s">
        <v>1639</v>
      </c>
      <c r="F1305">
        <v>0</v>
      </c>
      <c r="G1305">
        <v>40</v>
      </c>
      <c r="H1305">
        <v>18</v>
      </c>
      <c r="I1305" t="s">
        <v>981</v>
      </c>
      <c r="J1305">
        <v>1</v>
      </c>
      <c r="K1305">
        <v>2007</v>
      </c>
      <c r="L1305">
        <v>7</v>
      </c>
      <c r="M1305">
        <v>0</v>
      </c>
      <c r="N1305">
        <v>301</v>
      </c>
      <c r="O1305">
        <v>-3.5636000000000001</v>
      </c>
      <c r="P1305">
        <v>3</v>
      </c>
    </row>
    <row r="1306" spans="1:16" x14ac:dyDescent="0.25">
      <c r="A1306">
        <v>3031</v>
      </c>
      <c r="B1306">
        <v>1</v>
      </c>
      <c r="C1306">
        <v>0</v>
      </c>
      <c r="D1306" t="s">
        <v>383</v>
      </c>
      <c r="E1306" t="s">
        <v>927</v>
      </c>
      <c r="F1306">
        <v>1</v>
      </c>
      <c r="G1306">
        <v>35</v>
      </c>
      <c r="H1306">
        <v>21</v>
      </c>
      <c r="I1306" t="s">
        <v>980</v>
      </c>
      <c r="J1306">
        <v>1</v>
      </c>
      <c r="K1306">
        <v>2015</v>
      </c>
      <c r="L1306">
        <v>6</v>
      </c>
      <c r="M1306">
        <v>0</v>
      </c>
      <c r="N1306">
        <v>193</v>
      </c>
      <c r="O1306">
        <v>-3.5928</v>
      </c>
      <c r="P1306">
        <v>3</v>
      </c>
    </row>
    <row r="1307" spans="1:16" x14ac:dyDescent="0.25">
      <c r="A1307">
        <v>3643</v>
      </c>
      <c r="B1307">
        <v>1</v>
      </c>
      <c r="C1307">
        <v>0</v>
      </c>
      <c r="D1307" t="s">
        <v>203</v>
      </c>
      <c r="E1307" t="s">
        <v>292</v>
      </c>
      <c r="F1307">
        <v>0</v>
      </c>
      <c r="G1307">
        <v>38</v>
      </c>
      <c r="H1307">
        <v>18</v>
      </c>
      <c r="I1307" t="s">
        <v>981</v>
      </c>
      <c r="J1307">
        <v>1</v>
      </c>
      <c r="K1307">
        <v>2009</v>
      </c>
      <c r="L1307">
        <v>13</v>
      </c>
      <c r="M1307">
        <v>0</v>
      </c>
      <c r="N1307">
        <v>290</v>
      </c>
      <c r="O1307">
        <v>-3.7069000000000001</v>
      </c>
      <c r="P1307">
        <v>3</v>
      </c>
    </row>
    <row r="1308" spans="1:16" x14ac:dyDescent="0.25">
      <c r="A1308">
        <v>1914</v>
      </c>
      <c r="B1308">
        <v>1</v>
      </c>
      <c r="C1308">
        <v>0</v>
      </c>
      <c r="D1308" t="s">
        <v>1697</v>
      </c>
      <c r="E1308" t="s">
        <v>1696</v>
      </c>
      <c r="F1308">
        <v>1</v>
      </c>
      <c r="G1308">
        <v>35</v>
      </c>
      <c r="H1308">
        <v>21</v>
      </c>
      <c r="I1308" t="s">
        <v>980</v>
      </c>
      <c r="J1308">
        <v>1</v>
      </c>
      <c r="K1308">
        <v>2015</v>
      </c>
      <c r="L1308">
        <v>3</v>
      </c>
      <c r="M1308">
        <v>0</v>
      </c>
      <c r="N1308">
        <v>324</v>
      </c>
      <c r="O1308">
        <v>-3.7098</v>
      </c>
      <c r="P1308">
        <v>4</v>
      </c>
    </row>
    <row r="1309" spans="1:16" x14ac:dyDescent="0.25">
      <c r="A1309">
        <v>2780</v>
      </c>
      <c r="B1309">
        <v>9</v>
      </c>
      <c r="C1309">
        <v>0</v>
      </c>
      <c r="D1309" t="s">
        <v>1083</v>
      </c>
      <c r="E1309" t="s">
        <v>171</v>
      </c>
      <c r="F1309">
        <v>1</v>
      </c>
      <c r="G1309">
        <v>41</v>
      </c>
      <c r="H1309">
        <v>21</v>
      </c>
      <c r="I1309" t="s">
        <v>980</v>
      </c>
      <c r="J1309">
        <v>1</v>
      </c>
      <c r="K1309">
        <v>2009</v>
      </c>
      <c r="L1309">
        <v>1</v>
      </c>
      <c r="M1309">
        <v>0</v>
      </c>
      <c r="N1309">
        <v>2082</v>
      </c>
      <c r="O1309">
        <v>-3.7502</v>
      </c>
      <c r="P1309">
        <v>8</v>
      </c>
    </row>
    <row r="1310" spans="1:16" x14ac:dyDescent="0.25">
      <c r="A1310">
        <v>10570</v>
      </c>
      <c r="B1310">
        <v>9</v>
      </c>
      <c r="C1310">
        <v>0</v>
      </c>
      <c r="D1310" t="s">
        <v>1473</v>
      </c>
      <c r="E1310" t="s">
        <v>482</v>
      </c>
      <c r="F1310">
        <v>0</v>
      </c>
      <c r="G1310">
        <v>33</v>
      </c>
      <c r="H1310">
        <v>18</v>
      </c>
      <c r="I1310" t="s">
        <v>981</v>
      </c>
      <c r="J1310">
        <v>1</v>
      </c>
      <c r="K1310">
        <v>2014</v>
      </c>
      <c r="L1310">
        <v>4</v>
      </c>
      <c r="M1310">
        <v>0</v>
      </c>
      <c r="N1310">
        <v>916</v>
      </c>
      <c r="O1310">
        <v>-4.2119</v>
      </c>
      <c r="P1310">
        <v>6</v>
      </c>
    </row>
    <row r="1311" spans="1:16" x14ac:dyDescent="0.25">
      <c r="A1311">
        <v>2723</v>
      </c>
      <c r="B1311">
        <v>1</v>
      </c>
      <c r="C1311">
        <v>0</v>
      </c>
      <c r="D1311" t="s">
        <v>201</v>
      </c>
      <c r="E1311" t="s">
        <v>1320</v>
      </c>
      <c r="F1311">
        <v>1</v>
      </c>
      <c r="G1311">
        <v>42</v>
      </c>
      <c r="H1311">
        <v>22</v>
      </c>
      <c r="I1311" t="s">
        <v>980</v>
      </c>
      <c r="J1311">
        <v>1</v>
      </c>
      <c r="K1311">
        <v>2009</v>
      </c>
      <c r="L1311">
        <v>17</v>
      </c>
      <c r="M1311">
        <v>0</v>
      </c>
      <c r="N1311">
        <v>226</v>
      </c>
      <c r="O1311">
        <v>-4.4443999999999999</v>
      </c>
      <c r="P1311">
        <v>2</v>
      </c>
    </row>
    <row r="1312" spans="1:16" x14ac:dyDescent="0.25">
      <c r="A1312">
        <v>2670</v>
      </c>
      <c r="B1312">
        <v>7</v>
      </c>
      <c r="C1312">
        <v>0</v>
      </c>
      <c r="D1312" t="s">
        <v>243</v>
      </c>
      <c r="E1312" t="s">
        <v>1151</v>
      </c>
      <c r="F1312">
        <v>1</v>
      </c>
      <c r="G1312">
        <v>43</v>
      </c>
      <c r="H1312">
        <v>21</v>
      </c>
      <c r="I1312" t="s">
        <v>980</v>
      </c>
      <c r="J1312">
        <v>1</v>
      </c>
      <c r="K1312">
        <v>2007</v>
      </c>
      <c r="L1312">
        <v>4</v>
      </c>
      <c r="M1312">
        <v>0</v>
      </c>
      <c r="N1312">
        <v>1644</v>
      </c>
      <c r="O1312">
        <v>-4.5979999999999999</v>
      </c>
      <c r="P1312">
        <v>4</v>
      </c>
    </row>
    <row r="1313" spans="1:16" x14ac:dyDescent="0.25">
      <c r="A1313">
        <v>8333</v>
      </c>
      <c r="B1313">
        <v>9</v>
      </c>
      <c r="C1313">
        <v>0</v>
      </c>
      <c r="D1313" t="s">
        <v>1341</v>
      </c>
      <c r="E1313" t="s">
        <v>626</v>
      </c>
      <c r="F1313">
        <v>1</v>
      </c>
      <c r="G1313">
        <v>40</v>
      </c>
      <c r="H1313">
        <v>21</v>
      </c>
      <c r="I1313" t="s">
        <v>980</v>
      </c>
      <c r="J1313">
        <v>1</v>
      </c>
      <c r="K1313">
        <v>2010</v>
      </c>
      <c r="L1313">
        <v>3</v>
      </c>
      <c r="M1313">
        <v>0</v>
      </c>
      <c r="N1313">
        <v>1402</v>
      </c>
      <c r="O1313">
        <v>-4.6543000000000001</v>
      </c>
      <c r="P1313">
        <v>5</v>
      </c>
    </row>
    <row r="1314" spans="1:16" x14ac:dyDescent="0.25">
      <c r="A1314">
        <v>3681</v>
      </c>
      <c r="B1314">
        <v>9</v>
      </c>
      <c r="C1314">
        <v>0</v>
      </c>
      <c r="D1314" t="s">
        <v>235</v>
      </c>
      <c r="E1314" t="s">
        <v>1325</v>
      </c>
      <c r="F1314">
        <v>0</v>
      </c>
      <c r="G1314">
        <v>39</v>
      </c>
      <c r="H1314">
        <v>18</v>
      </c>
      <c r="I1314" t="s">
        <v>981</v>
      </c>
      <c r="J1314">
        <v>1</v>
      </c>
      <c r="K1314">
        <v>2008</v>
      </c>
      <c r="L1314">
        <v>7</v>
      </c>
      <c r="M1314">
        <v>0</v>
      </c>
      <c r="N1314">
        <v>949</v>
      </c>
      <c r="O1314">
        <v>-5.0827999999999998</v>
      </c>
      <c r="P1314">
        <v>5</v>
      </c>
    </row>
    <row r="1315" spans="1:16" x14ac:dyDescent="0.25">
      <c r="A1315">
        <v>9178</v>
      </c>
      <c r="B1315">
        <v>9</v>
      </c>
      <c r="C1315">
        <v>0</v>
      </c>
      <c r="D1315" t="s">
        <v>256</v>
      </c>
      <c r="E1315" t="s">
        <v>795</v>
      </c>
      <c r="F1315">
        <v>0</v>
      </c>
      <c r="G1315">
        <v>35</v>
      </c>
      <c r="H1315">
        <v>18</v>
      </c>
      <c r="I1315" t="s">
        <v>981</v>
      </c>
      <c r="J1315">
        <v>1</v>
      </c>
      <c r="K1315">
        <v>2012</v>
      </c>
      <c r="L1315">
        <v>3</v>
      </c>
      <c r="M1315">
        <v>0</v>
      </c>
      <c r="N1315">
        <v>1143</v>
      </c>
      <c r="O1315">
        <v>-6.0278999999999998</v>
      </c>
      <c r="P1315">
        <v>7</v>
      </c>
    </row>
    <row r="1316" spans="1:16" x14ac:dyDescent="0.25">
      <c r="A1316">
        <v>3464</v>
      </c>
      <c r="B1316">
        <v>1</v>
      </c>
      <c r="C1316">
        <v>0</v>
      </c>
      <c r="D1316" t="s">
        <v>470</v>
      </c>
      <c r="E1316" t="s">
        <v>452</v>
      </c>
      <c r="F1316">
        <v>0</v>
      </c>
      <c r="G1316">
        <v>37</v>
      </c>
      <c r="H1316">
        <v>18</v>
      </c>
      <c r="I1316" t="s">
        <v>981</v>
      </c>
      <c r="J1316">
        <v>1</v>
      </c>
      <c r="K1316">
        <v>2010</v>
      </c>
      <c r="L1316">
        <v>9</v>
      </c>
      <c r="M1316">
        <v>0</v>
      </c>
      <c r="N1316">
        <v>288</v>
      </c>
      <c r="O1316">
        <v>-6.1585999999999999</v>
      </c>
      <c r="P1316">
        <v>3</v>
      </c>
    </row>
    <row r="1317" spans="1:16" x14ac:dyDescent="0.25">
      <c r="F1317">
        <v>0</v>
      </c>
      <c r="I1317" t="s">
        <v>981</v>
      </c>
      <c r="L1317">
        <v>19</v>
      </c>
      <c r="M1317">
        <v>0</v>
      </c>
      <c r="N1317">
        <v>0</v>
      </c>
      <c r="O1317">
        <v>0</v>
      </c>
      <c r="P1317">
        <v>0</v>
      </c>
    </row>
    <row r="1318" spans="1:16" x14ac:dyDescent="0.25">
      <c r="A1318">
        <v>11555</v>
      </c>
      <c r="B1318">
        <v>1</v>
      </c>
      <c r="C1318">
        <v>15</v>
      </c>
      <c r="D1318" t="s">
        <v>1506</v>
      </c>
      <c r="E1318" t="s">
        <v>862</v>
      </c>
      <c r="F1318">
        <v>0</v>
      </c>
      <c r="G1318">
        <v>31</v>
      </c>
      <c r="H1318">
        <v>18</v>
      </c>
      <c r="I1318" t="s">
        <v>981</v>
      </c>
      <c r="J1318">
        <v>1</v>
      </c>
      <c r="K1318">
        <v>2016</v>
      </c>
      <c r="L1318">
        <v>1</v>
      </c>
      <c r="M1318">
        <v>0</v>
      </c>
      <c r="N1318">
        <v>454</v>
      </c>
      <c r="O1318">
        <v>6.1082999999999998</v>
      </c>
      <c r="P1318">
        <v>9</v>
      </c>
    </row>
  </sheetData>
  <sortState ref="A2:P1316">
    <sortCondition descending="1" ref="O2:O131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abSelected="1" workbookViewId="0">
      <selection activeCell="D28" sqref="D28"/>
    </sheetView>
  </sheetViews>
  <sheetFormatPr defaultRowHeight="15" x14ac:dyDescent="0.25"/>
  <cols>
    <col min="1" max="1" width="13.140625" bestFit="1" customWidth="1"/>
    <col min="2" max="2" width="17.5703125" bestFit="1" customWidth="1"/>
    <col min="3" max="3" width="10.85546875" bestFit="1" customWidth="1"/>
    <col min="4" max="4" width="14.42578125" bestFit="1" customWidth="1"/>
    <col min="5" max="5" width="10.85546875" bestFit="1" customWidth="1"/>
    <col min="6" max="6" width="12.28515625" bestFit="1" customWidth="1"/>
    <col min="7" max="7" width="15.85546875" bestFit="1" customWidth="1"/>
  </cols>
  <sheetData>
    <row r="3" spans="1:7" x14ac:dyDescent="0.25">
      <c r="A3" s="16" t="s">
        <v>974</v>
      </c>
      <c r="B3" t="s">
        <v>976</v>
      </c>
      <c r="C3" t="s">
        <v>973</v>
      </c>
      <c r="D3" t="s">
        <v>978</v>
      </c>
      <c r="E3" t="s">
        <v>982</v>
      </c>
      <c r="F3" t="s">
        <v>977</v>
      </c>
      <c r="G3" t="s">
        <v>979</v>
      </c>
    </row>
    <row r="4" spans="1:7" x14ac:dyDescent="0.25">
      <c r="A4" s="17" t="s">
        <v>980</v>
      </c>
      <c r="B4" s="15">
        <v>895</v>
      </c>
      <c r="C4" s="20">
        <v>4897.9086999999854</v>
      </c>
      <c r="D4" s="19">
        <v>5.4725236871508214</v>
      </c>
      <c r="E4" s="19">
        <v>130.23319999999899</v>
      </c>
      <c r="F4" s="15">
        <v>4899</v>
      </c>
      <c r="G4" s="19">
        <v>5.4737430167597765</v>
      </c>
    </row>
    <row r="5" spans="1:7" x14ac:dyDescent="0.25">
      <c r="A5" s="18">
        <v>1</v>
      </c>
      <c r="B5" s="15">
        <v>193</v>
      </c>
      <c r="C5" s="20">
        <v>2627.5166999999988</v>
      </c>
      <c r="D5" s="19">
        <v>13.614076165803102</v>
      </c>
      <c r="E5" s="19">
        <v>130.23319999999899</v>
      </c>
      <c r="F5" s="15">
        <v>1591</v>
      </c>
      <c r="G5" s="19">
        <v>8.243523316062177</v>
      </c>
    </row>
    <row r="6" spans="1:7" x14ac:dyDescent="0.25">
      <c r="A6" s="18">
        <v>2</v>
      </c>
      <c r="B6" s="15">
        <v>123</v>
      </c>
      <c r="C6" s="20">
        <v>855.41829999999914</v>
      </c>
      <c r="D6" s="19">
        <v>6.954620325203245</v>
      </c>
      <c r="E6" s="19">
        <v>61.816399999999902</v>
      </c>
      <c r="F6" s="15">
        <v>881</v>
      </c>
      <c r="G6" s="19">
        <v>7.1626016260162606</v>
      </c>
    </row>
    <row r="7" spans="1:7" x14ac:dyDescent="0.25">
      <c r="A7" s="18">
        <v>3</v>
      </c>
      <c r="B7" s="15">
        <v>120</v>
      </c>
      <c r="C7" s="20">
        <v>577.35179999999946</v>
      </c>
      <c r="D7" s="19">
        <v>4.8112649999999952</v>
      </c>
      <c r="E7" s="19">
        <v>55.070099999999996</v>
      </c>
      <c r="F7" s="15">
        <v>623</v>
      </c>
      <c r="G7" s="19">
        <v>5.1916666666666664</v>
      </c>
    </row>
    <row r="8" spans="1:7" x14ac:dyDescent="0.25">
      <c r="A8" s="18">
        <v>4</v>
      </c>
      <c r="B8" s="15">
        <v>92</v>
      </c>
      <c r="C8" s="20">
        <v>268.10579999999959</v>
      </c>
      <c r="D8" s="19">
        <v>2.9141934782608652</v>
      </c>
      <c r="E8" s="19">
        <v>31.0533999999999</v>
      </c>
      <c r="F8" s="15">
        <v>464</v>
      </c>
      <c r="G8" s="19">
        <v>5.0434782608695654</v>
      </c>
    </row>
    <row r="9" spans="1:7" x14ac:dyDescent="0.25">
      <c r="A9" s="18">
        <v>5</v>
      </c>
      <c r="B9" s="15">
        <v>84</v>
      </c>
      <c r="C9" s="20">
        <v>156.69539999999984</v>
      </c>
      <c r="D9" s="19">
        <v>1.8654214285714266</v>
      </c>
      <c r="E9" s="19">
        <v>20.523399999999999</v>
      </c>
      <c r="F9" s="15">
        <v>345</v>
      </c>
      <c r="G9" s="19">
        <v>4.1071428571428568</v>
      </c>
    </row>
    <row r="10" spans="1:7" x14ac:dyDescent="0.25">
      <c r="A10" s="18">
        <v>6</v>
      </c>
      <c r="B10" s="15">
        <v>74</v>
      </c>
      <c r="C10" s="20">
        <v>114.47720000000002</v>
      </c>
      <c r="D10" s="19">
        <v>1.5469891891891896</v>
      </c>
      <c r="E10" s="19">
        <v>24.654699999999998</v>
      </c>
      <c r="F10" s="15">
        <v>287</v>
      </c>
      <c r="G10" s="19">
        <v>3.8783783783783785</v>
      </c>
    </row>
    <row r="11" spans="1:7" x14ac:dyDescent="0.25">
      <c r="A11" s="18">
        <v>7</v>
      </c>
      <c r="B11" s="15">
        <v>47</v>
      </c>
      <c r="C11" s="20">
        <v>98.720899999999901</v>
      </c>
      <c r="D11" s="19">
        <v>2.1004446808510617</v>
      </c>
      <c r="E11" s="19">
        <v>28.509799999999998</v>
      </c>
      <c r="F11" s="15">
        <v>172</v>
      </c>
      <c r="G11" s="19">
        <v>3.6595744680851063</v>
      </c>
    </row>
    <row r="12" spans="1:7" x14ac:dyDescent="0.25">
      <c r="A12" s="18">
        <v>8</v>
      </c>
      <c r="B12" s="15">
        <v>45</v>
      </c>
      <c r="C12" s="20">
        <v>129.88389999999956</v>
      </c>
      <c r="D12" s="19">
        <v>2.886308888888879</v>
      </c>
      <c r="E12" s="19">
        <v>29.202199999999898</v>
      </c>
      <c r="F12" s="15">
        <v>207</v>
      </c>
      <c r="G12" s="19">
        <v>4.5999999999999996</v>
      </c>
    </row>
    <row r="13" spans="1:7" x14ac:dyDescent="0.25">
      <c r="A13" s="18">
        <v>9</v>
      </c>
      <c r="B13" s="15">
        <v>28</v>
      </c>
      <c r="C13" s="20">
        <v>37.615399999999994</v>
      </c>
      <c r="D13" s="19">
        <v>1.3434071428571426</v>
      </c>
      <c r="E13" s="19">
        <v>18.951899999999998</v>
      </c>
      <c r="F13" s="15">
        <v>91</v>
      </c>
      <c r="G13" s="19">
        <v>3.25</v>
      </c>
    </row>
    <row r="14" spans="1:7" x14ac:dyDescent="0.25">
      <c r="A14" s="18">
        <v>10</v>
      </c>
      <c r="B14" s="15">
        <v>25</v>
      </c>
      <c r="C14" s="20">
        <v>43.354699999999887</v>
      </c>
      <c r="D14" s="19">
        <v>1.7341879999999954</v>
      </c>
      <c r="E14" s="19">
        <v>15.6555</v>
      </c>
      <c r="F14" s="15">
        <v>91</v>
      </c>
      <c r="G14" s="19">
        <v>3.64</v>
      </c>
    </row>
    <row r="15" spans="1:7" x14ac:dyDescent="0.25">
      <c r="A15" s="18">
        <v>11</v>
      </c>
      <c r="B15" s="15">
        <v>13</v>
      </c>
      <c r="C15" s="20">
        <v>0.41240000000001009</v>
      </c>
      <c r="D15" s="19">
        <v>3.17230769230777E-2</v>
      </c>
      <c r="E15" s="19">
        <v>2.7440000000000002</v>
      </c>
      <c r="F15" s="15">
        <v>30</v>
      </c>
      <c r="G15" s="19">
        <v>2.3076923076923075</v>
      </c>
    </row>
    <row r="16" spans="1:7" x14ac:dyDescent="0.25">
      <c r="A16" s="18">
        <v>12</v>
      </c>
      <c r="B16" s="15">
        <v>10</v>
      </c>
      <c r="C16" s="20">
        <v>2.1298999999999997</v>
      </c>
      <c r="D16" s="19">
        <v>0.21298999999999996</v>
      </c>
      <c r="E16" s="19">
        <v>2.6972999999999998</v>
      </c>
      <c r="F16" s="15">
        <v>21</v>
      </c>
      <c r="G16" s="19">
        <v>2.1</v>
      </c>
    </row>
    <row r="17" spans="1:7" x14ac:dyDescent="0.25">
      <c r="A17" s="18">
        <v>13</v>
      </c>
      <c r="B17" s="15">
        <v>10</v>
      </c>
      <c r="C17" s="20">
        <v>-1.8706000000000003</v>
      </c>
      <c r="D17" s="19">
        <v>-0.18706000000000003</v>
      </c>
      <c r="E17" s="19">
        <v>1.3414999999999999</v>
      </c>
      <c r="F17" s="15">
        <v>32</v>
      </c>
      <c r="G17" s="19">
        <v>3.2</v>
      </c>
    </row>
    <row r="18" spans="1:7" x14ac:dyDescent="0.25">
      <c r="A18" s="18">
        <v>14</v>
      </c>
      <c r="B18" s="15">
        <v>8</v>
      </c>
      <c r="C18" s="20">
        <v>-5.1215999999999999</v>
      </c>
      <c r="D18" s="19">
        <v>-0.64019999999999999</v>
      </c>
      <c r="E18" s="19">
        <v>0.55489999999999995</v>
      </c>
      <c r="F18" s="15">
        <v>14</v>
      </c>
      <c r="G18" s="19">
        <v>1.75</v>
      </c>
    </row>
    <row r="19" spans="1:7" x14ac:dyDescent="0.25">
      <c r="A19" s="18">
        <v>15</v>
      </c>
      <c r="B19" s="15">
        <v>8</v>
      </c>
      <c r="C19" s="20">
        <v>5.147800000000009</v>
      </c>
      <c r="D19" s="19">
        <v>0.64347500000000113</v>
      </c>
      <c r="E19" s="19">
        <v>7.9878</v>
      </c>
      <c r="F19" s="15">
        <v>17</v>
      </c>
      <c r="G19" s="19">
        <v>2.125</v>
      </c>
    </row>
    <row r="20" spans="1:7" x14ac:dyDescent="0.25">
      <c r="A20" s="18">
        <v>16</v>
      </c>
      <c r="B20" s="15">
        <v>6</v>
      </c>
      <c r="C20" s="20">
        <v>3.2000000000000001E-2</v>
      </c>
      <c r="D20" s="19">
        <v>5.3333333333333332E-3</v>
      </c>
      <c r="E20" s="19">
        <v>1.7331000000000001</v>
      </c>
      <c r="F20" s="15">
        <v>16</v>
      </c>
      <c r="G20" s="19">
        <v>2.6666666666666665</v>
      </c>
    </row>
    <row r="21" spans="1:7" x14ac:dyDescent="0.25">
      <c r="A21" s="18">
        <v>17</v>
      </c>
      <c r="B21" s="15">
        <v>3</v>
      </c>
      <c r="C21" s="20">
        <v>-6.0071999999999992</v>
      </c>
      <c r="D21" s="19">
        <v>-2.0023999999999997</v>
      </c>
      <c r="E21" s="19">
        <v>-0.25619999999999998</v>
      </c>
      <c r="F21" s="15">
        <v>11</v>
      </c>
      <c r="G21" s="19">
        <v>3.6666666666666665</v>
      </c>
    </row>
    <row r="22" spans="1:7" x14ac:dyDescent="0.25">
      <c r="A22" s="18">
        <v>18</v>
      </c>
      <c r="B22" s="15">
        <v>4</v>
      </c>
      <c r="C22" s="20">
        <v>-3.5616999999999996</v>
      </c>
      <c r="D22" s="19">
        <v>-0.89042499999999991</v>
      </c>
      <c r="E22" s="19">
        <v>-6.0100000000000001E-2</v>
      </c>
      <c r="F22" s="15">
        <v>4</v>
      </c>
      <c r="G22" s="19">
        <v>1</v>
      </c>
    </row>
    <row r="23" spans="1:7" x14ac:dyDescent="0.25">
      <c r="A23" s="18">
        <v>19</v>
      </c>
      <c r="B23" s="15">
        <v>1</v>
      </c>
      <c r="C23" s="20">
        <v>-1.0705</v>
      </c>
      <c r="D23" s="19">
        <v>-1.0705</v>
      </c>
      <c r="E23" s="19">
        <v>-1.0705</v>
      </c>
      <c r="F23" s="15">
        <v>1</v>
      </c>
      <c r="G23" s="19">
        <v>1</v>
      </c>
    </row>
    <row r="24" spans="1:7" x14ac:dyDescent="0.25">
      <c r="A24" s="18">
        <v>20</v>
      </c>
      <c r="B24" s="15">
        <v>1</v>
      </c>
      <c r="C24" s="20">
        <v>-1.3219000000000001</v>
      </c>
      <c r="D24" s="19">
        <v>-1.3219000000000001</v>
      </c>
      <c r="E24" s="19">
        <v>-1.3219000000000001</v>
      </c>
      <c r="F24" s="15">
        <v>1</v>
      </c>
      <c r="G24" s="19">
        <v>1</v>
      </c>
    </row>
    <row r="25" spans="1:7" x14ac:dyDescent="0.25">
      <c r="A25" s="17" t="s">
        <v>981</v>
      </c>
      <c r="B25" s="15">
        <v>421</v>
      </c>
      <c r="C25" s="20">
        <v>2597.9520999999986</v>
      </c>
      <c r="D25" s="19">
        <v>6.1562845971563949</v>
      </c>
      <c r="E25" s="19">
        <v>62.873299999999901</v>
      </c>
      <c r="F25" s="15">
        <v>2601</v>
      </c>
      <c r="G25" s="19">
        <v>6.1635071090047395</v>
      </c>
    </row>
    <row r="26" spans="1:7" x14ac:dyDescent="0.25">
      <c r="A26" s="18">
        <v>1</v>
      </c>
      <c r="B26" s="15">
        <v>70</v>
      </c>
      <c r="C26" s="20">
        <v>1350.1920999999995</v>
      </c>
      <c r="D26" s="19">
        <v>19.288458571428563</v>
      </c>
      <c r="E26" s="19">
        <v>62.873299999999901</v>
      </c>
      <c r="F26" s="15">
        <v>679</v>
      </c>
      <c r="G26" s="19">
        <v>9.6999999999999993</v>
      </c>
    </row>
    <row r="27" spans="1:7" x14ac:dyDescent="0.25">
      <c r="A27" s="18">
        <v>2</v>
      </c>
      <c r="B27" s="15">
        <v>54</v>
      </c>
      <c r="C27" s="20">
        <v>453.73529999999931</v>
      </c>
      <c r="D27" s="19">
        <v>8.4025055555555426</v>
      </c>
      <c r="E27" s="19">
        <v>44.730199999999897</v>
      </c>
      <c r="F27" s="15">
        <v>394</v>
      </c>
      <c r="G27" s="19">
        <v>7.2962962962962967</v>
      </c>
    </row>
    <row r="28" spans="1:7" x14ac:dyDescent="0.25">
      <c r="A28" s="18">
        <v>3</v>
      </c>
      <c r="B28" s="15">
        <v>46</v>
      </c>
      <c r="C28" s="20">
        <v>179.59529999999975</v>
      </c>
      <c r="D28" s="19">
        <v>3.9042456521739077</v>
      </c>
      <c r="E28" s="19">
        <v>25.9236</v>
      </c>
      <c r="F28" s="15">
        <v>303</v>
      </c>
      <c r="G28" s="19">
        <v>6.5869565217391308</v>
      </c>
    </row>
    <row r="29" spans="1:7" x14ac:dyDescent="0.25">
      <c r="A29" s="18">
        <v>4</v>
      </c>
      <c r="B29" s="15">
        <v>52</v>
      </c>
      <c r="C29" s="20">
        <v>193.39719999999991</v>
      </c>
      <c r="D29" s="19">
        <v>3.7191769230769216</v>
      </c>
      <c r="E29" s="19">
        <v>34.137799999999999</v>
      </c>
      <c r="F29" s="15">
        <v>298</v>
      </c>
      <c r="G29" s="19">
        <v>5.7307692307692308</v>
      </c>
    </row>
    <row r="30" spans="1:7" x14ac:dyDescent="0.25">
      <c r="A30" s="18">
        <v>5</v>
      </c>
      <c r="B30" s="15">
        <v>40</v>
      </c>
      <c r="C30" s="20">
        <v>127.87049999999989</v>
      </c>
      <c r="D30" s="19">
        <v>3.1967624999999975</v>
      </c>
      <c r="E30" s="19">
        <v>34.194600000000001</v>
      </c>
      <c r="F30" s="15">
        <v>232</v>
      </c>
      <c r="G30" s="19">
        <v>5.8</v>
      </c>
    </row>
    <row r="31" spans="1:7" x14ac:dyDescent="0.25">
      <c r="A31" s="18">
        <v>6</v>
      </c>
      <c r="B31" s="15">
        <v>28</v>
      </c>
      <c r="C31" s="20">
        <v>108.08109999999999</v>
      </c>
      <c r="D31" s="19">
        <v>3.8600392857142856</v>
      </c>
      <c r="E31" s="19">
        <v>34.4604</v>
      </c>
      <c r="F31" s="15">
        <v>178</v>
      </c>
      <c r="G31" s="19">
        <v>6.3571428571428568</v>
      </c>
    </row>
    <row r="32" spans="1:7" x14ac:dyDescent="0.25">
      <c r="A32" s="18">
        <v>7</v>
      </c>
      <c r="B32" s="15">
        <v>32</v>
      </c>
      <c r="C32" s="20">
        <v>40.710699999999974</v>
      </c>
      <c r="D32" s="19">
        <v>1.2722093749999992</v>
      </c>
      <c r="E32" s="19">
        <v>8.3638999999999992</v>
      </c>
      <c r="F32" s="15">
        <v>128</v>
      </c>
      <c r="G32" s="19">
        <v>4</v>
      </c>
    </row>
    <row r="33" spans="1:7" x14ac:dyDescent="0.25">
      <c r="A33" s="18">
        <v>8</v>
      </c>
      <c r="B33" s="15">
        <v>24</v>
      </c>
      <c r="C33" s="20">
        <v>90.141299999999973</v>
      </c>
      <c r="D33" s="19">
        <v>3.7558874999999987</v>
      </c>
      <c r="E33" s="19">
        <v>35.026699999999998</v>
      </c>
      <c r="F33" s="15">
        <v>116</v>
      </c>
      <c r="G33" s="19">
        <v>4.833333333333333</v>
      </c>
    </row>
    <row r="34" spans="1:7" x14ac:dyDescent="0.25">
      <c r="A34" s="18">
        <v>9</v>
      </c>
      <c r="B34" s="15">
        <v>18</v>
      </c>
      <c r="C34" s="20">
        <v>24.248100000000001</v>
      </c>
      <c r="D34" s="19">
        <v>1.3471166666666667</v>
      </c>
      <c r="E34" s="19">
        <v>10.4177</v>
      </c>
      <c r="F34" s="15">
        <v>86</v>
      </c>
      <c r="G34" s="19">
        <v>4.7777777777777777</v>
      </c>
    </row>
    <row r="35" spans="1:7" x14ac:dyDescent="0.25">
      <c r="A35" s="18">
        <v>10</v>
      </c>
      <c r="B35" s="15">
        <v>16</v>
      </c>
      <c r="C35" s="20">
        <v>4.0906999999999902</v>
      </c>
      <c r="D35" s="19">
        <v>0.25566874999999939</v>
      </c>
      <c r="E35" s="19">
        <v>6.3847999999999896</v>
      </c>
      <c r="F35" s="15">
        <v>50</v>
      </c>
      <c r="G35" s="19">
        <v>3.125</v>
      </c>
    </row>
    <row r="36" spans="1:7" x14ac:dyDescent="0.25">
      <c r="A36" s="18">
        <v>11</v>
      </c>
      <c r="B36" s="15">
        <v>6</v>
      </c>
      <c r="C36" s="20">
        <v>8.1165999999999983</v>
      </c>
      <c r="D36" s="19">
        <v>1.3527666666666665</v>
      </c>
      <c r="E36" s="19">
        <v>7.3331</v>
      </c>
      <c r="F36" s="15">
        <v>18</v>
      </c>
      <c r="G36" s="19">
        <v>3</v>
      </c>
    </row>
    <row r="37" spans="1:7" x14ac:dyDescent="0.25">
      <c r="A37" s="18">
        <v>12</v>
      </c>
      <c r="B37" s="15">
        <v>5</v>
      </c>
      <c r="C37" s="20">
        <v>-1.7329000000000001</v>
      </c>
      <c r="D37" s="19">
        <v>-0.34658</v>
      </c>
      <c r="E37" s="19">
        <v>0.24149999999999999</v>
      </c>
      <c r="F37" s="15">
        <v>9</v>
      </c>
      <c r="G37" s="19">
        <v>1.8</v>
      </c>
    </row>
    <row r="38" spans="1:7" x14ac:dyDescent="0.25">
      <c r="A38" s="18">
        <v>13</v>
      </c>
      <c r="B38" s="15">
        <v>8</v>
      </c>
      <c r="C38" s="20">
        <v>1.8933999999999993</v>
      </c>
      <c r="D38" s="19">
        <v>0.23667499999999991</v>
      </c>
      <c r="E38" s="19">
        <v>5.5461999999999998</v>
      </c>
      <c r="F38" s="15">
        <v>23</v>
      </c>
      <c r="G38" s="19">
        <v>2.875</v>
      </c>
    </row>
    <row r="39" spans="1:7" x14ac:dyDescent="0.25">
      <c r="A39" s="18">
        <v>14</v>
      </c>
      <c r="B39" s="15">
        <v>8</v>
      </c>
      <c r="C39" s="20">
        <v>12.3925</v>
      </c>
      <c r="D39" s="19">
        <v>1.5490625</v>
      </c>
      <c r="E39" s="19">
        <v>5.9499000000000004</v>
      </c>
      <c r="F39" s="15">
        <v>37</v>
      </c>
      <c r="G39" s="19">
        <v>4.625</v>
      </c>
    </row>
    <row r="40" spans="1:7" x14ac:dyDescent="0.25">
      <c r="A40" s="18">
        <v>15</v>
      </c>
      <c r="B40" s="15">
        <v>9</v>
      </c>
      <c r="C40" s="20">
        <v>0.4401999999999876</v>
      </c>
      <c r="D40" s="19">
        <v>4.8911111111109733E-2</v>
      </c>
      <c r="E40" s="19">
        <v>1.6443999999999901</v>
      </c>
      <c r="F40" s="15">
        <v>37</v>
      </c>
      <c r="G40" s="19">
        <v>4.1111111111111107</v>
      </c>
    </row>
    <row r="41" spans="1:7" x14ac:dyDescent="0.25">
      <c r="A41" s="18">
        <v>16</v>
      </c>
      <c r="B41" s="15">
        <v>2</v>
      </c>
      <c r="C41" s="20">
        <v>2.4266000000000001</v>
      </c>
      <c r="D41" s="19">
        <v>1.2133</v>
      </c>
      <c r="E41" s="19">
        <v>2.2886000000000002</v>
      </c>
      <c r="F41" s="15">
        <v>7</v>
      </c>
      <c r="G41" s="19">
        <v>3.5</v>
      </c>
    </row>
    <row r="42" spans="1:7" x14ac:dyDescent="0.25">
      <c r="A42" s="18">
        <v>17</v>
      </c>
      <c r="B42" s="15">
        <v>1</v>
      </c>
      <c r="C42" s="20">
        <v>3.0413999999999999</v>
      </c>
      <c r="D42" s="19">
        <v>3.0413999999999999</v>
      </c>
      <c r="E42" s="19">
        <v>3.0413999999999999</v>
      </c>
      <c r="F42" s="15">
        <v>4</v>
      </c>
      <c r="G42" s="19">
        <v>4</v>
      </c>
    </row>
    <row r="43" spans="1:7" x14ac:dyDescent="0.25">
      <c r="A43" s="18">
        <v>18</v>
      </c>
      <c r="B43" s="15">
        <v>1</v>
      </c>
      <c r="C43" s="20">
        <v>-5.8200000000000002E-2</v>
      </c>
      <c r="D43" s="19">
        <v>-5.8200000000000002E-2</v>
      </c>
      <c r="E43" s="19">
        <v>-5.8200000000000002E-2</v>
      </c>
      <c r="F43" s="15">
        <v>1</v>
      </c>
      <c r="G43" s="19">
        <v>1</v>
      </c>
    </row>
    <row r="44" spans="1:7" x14ac:dyDescent="0.25">
      <c r="A44" s="18">
        <v>19</v>
      </c>
      <c r="B44" s="15"/>
      <c r="C44" s="20">
        <v>0</v>
      </c>
      <c r="D44" s="19">
        <v>0</v>
      </c>
      <c r="E44" s="19">
        <v>0</v>
      </c>
      <c r="F44" s="15">
        <v>0</v>
      </c>
      <c r="G44" s="19">
        <v>0</v>
      </c>
    </row>
    <row r="45" spans="1:7" x14ac:dyDescent="0.25">
      <c r="A45" s="18">
        <v>20</v>
      </c>
      <c r="B45" s="15">
        <v>1</v>
      </c>
      <c r="C45" s="20">
        <v>-0.62980000000000003</v>
      </c>
      <c r="D45" s="19">
        <v>-0.62980000000000003</v>
      </c>
      <c r="E45" s="19">
        <v>-0.62980000000000003</v>
      </c>
      <c r="F45" s="15">
        <v>1</v>
      </c>
      <c r="G45" s="19">
        <v>1</v>
      </c>
    </row>
    <row r="46" spans="1:7" x14ac:dyDescent="0.25">
      <c r="A46" s="17" t="s">
        <v>975</v>
      </c>
      <c r="B46" s="15">
        <v>1316</v>
      </c>
      <c r="C46" s="20">
        <v>7495.8607999999913</v>
      </c>
      <c r="D46" s="19">
        <v>5.6916179195140408</v>
      </c>
      <c r="E46" s="19">
        <v>130.23319999999899</v>
      </c>
      <c r="F46" s="15">
        <v>7500</v>
      </c>
      <c r="G46" s="19">
        <v>5.6947608200455582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Data Table</vt:lpstr>
      <vt:lpstr>Batter Stats</vt:lpstr>
      <vt:lpstr>Pitcher Stats</vt:lpstr>
      <vt:lpstr>Combined Stats</vt:lpstr>
      <vt:lpstr>Combined Stats 2017-22</vt:lpstr>
      <vt:lpstr>Stats Pivot</vt:lpstr>
      <vt:lpstr>Stats 2017-22 Pivot</vt:lpstr>
      <vt:lpstr>Pre 2017 Batters</vt:lpstr>
      <vt:lpstr>Pre 2017 Pitchers</vt:lpstr>
      <vt:lpstr>Combined Pre 2017</vt:lpstr>
      <vt:lpstr>Pre 2017 Pivot</vt:lpstr>
    </vt:vector>
  </TitlesOfParts>
  <Company>Providence Health &amp;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Esselink, Frank</dc:creator>
  <cp:lastModifiedBy>Esselink, Frank</cp:lastModifiedBy>
  <dcterms:created xsi:type="dcterms:W3CDTF">2019-08-21T22:48:29Z</dcterms:created>
  <dcterms:modified xsi:type="dcterms:W3CDTF">2019-08-23T18:45:20Z</dcterms:modified>
</cp:coreProperties>
</file>